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040" activeTab="1"/>
  </bookViews>
  <sheets>
    <sheet name="заявление" sheetId="1" r:id="rId1"/>
    <sheet name="договор" sheetId="2" r:id="rId2"/>
    <sheet name="акт" sheetId="3" r:id="rId3"/>
    <sheet name="квитанция новая" sheetId="4" r:id="rId4"/>
  </sheets>
  <definedNames/>
  <calcPr fullCalcOnLoad="1"/>
</workbook>
</file>

<file path=xl/sharedStrings.xml><?xml version="1.0" encoding="utf-8"?>
<sst xmlns="http://schemas.openxmlformats.org/spreadsheetml/2006/main" count="324" uniqueCount="224">
  <si>
    <t>как субъект персональных данных, в соответствии с требованиями Федерального закона от 27.07.2006 № 152-ФЗ «О персональных данных» принимаю решение о предоставлении своих персональных данных и даю согласие на их обработку своей волей и в своем интересе филиалу государственного автономного учреждения высшего образования «Южно-Уральский государственный университет (национальный исследовательский университет)» в г. Златоусте (далее – Университет), расположенному по адресу: 456209, г. Златоуст, ул. Тургенева, д.16, на период обучения в Университете и установленных законодательством сроков хранения документов. Цели обработки персональных данных связаныс осуществлением деятельности, определенной уставом университета.Перечень персональных данных, на обработку которых дается согласие субъекта персональных данных: любая информация, относящаяся ко мне как физическому лицу (субъекту персональных данных), в том числе фамилия, имя, отчество, год, месяц, дата и место рождения, адрес, образование, профессия, и другая информация.  
            Перечень действий с персональными данными, на совершение которых дается согласие: 
обработка персональных данных, включая сбор, систематизацию, накопление, хранение, уточнение 
(обновление, изменение), использование, распространение (в том числе передачу), обезличивание, 
блокирование, уничтожение персональных данных., в том числе опубликование в общедоступных 
источниках персональных данных университета, в соответствии с Положением об организации 
работы с персональными данными, утвержденным приказом ректора. 
             Способы обработки персональных данных: с использованием средств автоматизации, а 
также без использования средств автоматизации. 
             Отзыв согласия может быть произведен в письменной форме. 
             Подтверждаю, что ознакомлен(а) с Положением об организации работы с персональными 
данными.
             .</t>
  </si>
  <si>
    <t>по</t>
  </si>
  <si>
    <t>Наименование предмета</t>
  </si>
  <si>
    <t>Количество часов</t>
  </si>
  <si>
    <t>именуемого в дальнейшем «Обучающийся», по углублённому изучению предметов:</t>
  </si>
  <si>
    <t>Обучаемый</t>
  </si>
  <si>
    <t>(Ф.И.О)</t>
  </si>
  <si>
    <t xml:space="preserve">                 1.1. Университет  принимает на себя обязательства оказать образовательные услуги в </t>
  </si>
  <si>
    <t>1. ПРЕДМЕТ ДОГОВОРА</t>
  </si>
  <si>
    <t>на оказание дополнительных образовательных услуг</t>
  </si>
  <si>
    <t>г. Златоуст</t>
  </si>
  <si>
    <t>(Ф.И.О. совершеннолетнего, заключающего договор от своего имени, или Ф.И.О.  законного представителя  несовершеннолетнего, или наименование организации, предприятия, с указанием Ф.И.О., должности лица, действующего от имени юридического лица, документов, регламентирующих его деятельность)</t>
  </si>
  <si>
    <t>2 ПРАВА И ОБЯЗАННОСТИ СТОРОН</t>
  </si>
  <si>
    <t xml:space="preserve">                   1.2. Срок обучения устанавливается:</t>
  </si>
  <si>
    <t>2.2.1. Университет обязуется:</t>
  </si>
  <si>
    <t>с другой стороны, заключили настоящий договор о нижеследующем:</t>
  </si>
  <si>
    <t>2.2.2. Заказчик обязуется:</t>
  </si>
  <si>
    <t xml:space="preserve">             2.1.Права сторон:</t>
  </si>
  <si>
    <t>установленные п.3 настоящего договора;</t>
  </si>
  <si>
    <t xml:space="preserve">              Федеральное государственное автономное образовательное учреждение высшего обра-</t>
  </si>
  <si>
    <t xml:space="preserve">зования  «Южно-Уральский  государственный   университет  (национальный  исследовательский </t>
  </si>
  <si>
    <t xml:space="preserve">университет)»,  именуемый в дальнейшем  «Университет», в лице директора филиала ЮУрГУ   в  </t>
  </si>
  <si>
    <t xml:space="preserve">действующего   на   основании </t>
  </si>
  <si>
    <t xml:space="preserve">,именуемый в дальнейшем «Заказчик», </t>
  </si>
  <si>
    <t>рамках программы по подготовке к поступлению  в  ЮУрГУ и другие   высшие  учебные заведе-</t>
  </si>
  <si>
    <t>ния:</t>
  </si>
  <si>
    <t xml:space="preserve">2.1.1. Университет  вправе самостоятельно  осуществлять образовательный процесс, в том числе </t>
  </si>
  <si>
    <t>устанавливать  системы оценок,  формы,  порядок  и периодичность проверки знаний Обучающе-</t>
  </si>
  <si>
    <t>гося,  принять к нему меры поощрения и  налагать взыскания  в случаях, предусмотренных зако-</t>
  </si>
  <si>
    <t>нодательством  Российской  Федерации,  Уставом  университета,  Правилами  внутреннего распо-</t>
  </si>
  <si>
    <t>рядка обучающихся.</t>
  </si>
  <si>
    <t>2.1.2. Заказчик вправе получать от  Университета сведения  об  организации и  обеспечении учеб-</t>
  </si>
  <si>
    <t>ного процесса, а также информацию об успеваемости и поведении обучающегося.</t>
  </si>
  <si>
    <t xml:space="preserve">процесса, на пользование  имуществом Университета,  необходимым  для осуществления образо- </t>
  </si>
  <si>
    <t>вательного процесса.</t>
  </si>
  <si>
    <t xml:space="preserve">2.1.3.  Обучающийся  имеет право на получение информации по вопросам  организации учебного </t>
  </si>
  <si>
    <t xml:space="preserve">проявлять       уважение      к    научно-педагогическому,       инженерно-техническому, </t>
  </si>
  <si>
    <t>Университета;</t>
  </si>
  <si>
    <t xml:space="preserve">возмещать ущерб, причинённый Обучающимся  имуществу университета в соответствии </t>
  </si>
  <si>
    <t>с законодательством Российской Федерации:</t>
  </si>
  <si>
    <t>внутреннего распорядка, иных локальных нормативных актов Университета.</t>
  </si>
  <si>
    <t>2.2.3. Обучающийся обязуется:</t>
  </si>
  <si>
    <t>осваивать образовательную программу;</t>
  </si>
  <si>
    <t xml:space="preserve">посещать занятия согласно учебному расписанию; </t>
  </si>
  <si>
    <t>выполнять задания по подготовке к аудиторным занятиям;</t>
  </si>
  <si>
    <t>вспомогательному и иному персоналу Университета и другим обучающимся;</t>
  </si>
  <si>
    <t>дисциплину,   общепринятые   нормы   поведения,    проявлять   уважение   к   научно-</t>
  </si>
  <si>
    <t>эксплуатации.</t>
  </si>
  <si>
    <t xml:space="preserve">бережно относиться  к  имуществу Университета, соблюдать  правила пользования и его </t>
  </si>
  <si>
    <t>3.УСЛОВИЯ ОПЛАТЫ</t>
  </si>
  <si>
    <t xml:space="preserve">3.1. Стоимость образовательных услуг устанавливается с учетом утвержденной ректором </t>
  </si>
  <si>
    <t xml:space="preserve">обеспечить     посещение     Обучающимся   занятий,   а   также  выполнение   им   правил </t>
  </si>
  <si>
    <t xml:space="preserve">Университета сметы и составляет </t>
  </si>
  <si>
    <t>(НДС не облагается п.п.14 п.2 ст.149 НК РФ).</t>
  </si>
  <si>
    <t>Университета.</t>
  </si>
  <si>
    <t>3.2. Оплата производится до начала занятий в порядке предоплаты в течение 3-х дней по-</t>
  </si>
  <si>
    <t xml:space="preserve">сле   подписания   настоящего   договора   путем  перечисления  денежных  средств на лицевой счет </t>
  </si>
  <si>
    <t>педагогическому, инженерно-техническому, административно-хозяйственному,  учебно-</t>
  </si>
  <si>
    <t xml:space="preserve">административно-хозяйственному,   учебно-вспомогательному    и    иному    персоналу </t>
  </si>
  <si>
    <t xml:space="preserve">соблюдать    требования   Устава  вуза,    Правила    внутреннего   распорядка,   учебную </t>
  </si>
  <si>
    <t>4. ОТВЕТСТВЕННОСТЬ СТОРОН</t>
  </si>
  <si>
    <t xml:space="preserve">после поступления оплаты на лицевой счёт Университета организовать учебное место </t>
  </si>
  <si>
    <t>и зачислить Обучающегося в число слушателей на подготовительных курсах;</t>
  </si>
  <si>
    <t>обеспечить подготовку Обучающегося в соответствии с п.1.1 настоящего договора;</t>
  </si>
  <si>
    <t>предоставить  для  проведения занятий  помещения,  соответствующие  санитарным  и  ги-</t>
  </si>
  <si>
    <t xml:space="preserve">гиеническим  требованиям, а  также оснащение,  соответствующее  обязательным  нормам </t>
  </si>
  <si>
    <t>и правилам, предъявляемым к образовательному процессу;</t>
  </si>
  <si>
    <t>не допускать физического и психологического насилия.</t>
  </si>
  <si>
    <t>законодательством Российской Федерации.</t>
  </si>
  <si>
    <t>настоящему   договору   они   несут  ответственность,  предусмотренную  действующим  законода-</t>
  </si>
  <si>
    <t xml:space="preserve">4.1. В случае неисполнения или ненадлежащего  исполнения  сторонами  обязательств   по </t>
  </si>
  <si>
    <t>невозможности исполнения обязательств:</t>
  </si>
  <si>
    <t xml:space="preserve">нарушения Обучающимся Правил внутреннего распорядка, грубое нарушение Устава </t>
  </si>
  <si>
    <t>в случае неявки Обучающегося на учебные занятия;</t>
  </si>
  <si>
    <t>в случае невыполнения Обучающимся заданий по подготовке к занятиям;</t>
  </si>
  <si>
    <t>и иных положений, принятых в университете;</t>
  </si>
  <si>
    <t>в совершении иных виновных действий со стороны Обучающегося.</t>
  </si>
  <si>
    <t>5. ДОПОЛНИТЕЛЬНЫЕ УСЛОВИЯ</t>
  </si>
  <si>
    <t>2.2. Обязанности сторон.</t>
  </si>
  <si>
    <t>ствует до полного выполнения сторонами обязательств по настоящему договору.</t>
  </si>
  <si>
    <t>5.1. Настоящий договор вступает в силу с момента подписания  его  сторонами  и  дей-</t>
  </si>
  <si>
    <t xml:space="preserve">5.2. Университет приступает к реализации предмета договора только после поступления </t>
  </si>
  <si>
    <t>на лицевой счёт Университета оплаты за обучение.</t>
  </si>
  <si>
    <t>5.3. В случае невозможности  исполнения  обязательств  по договору  в случаях, преду-</t>
  </si>
  <si>
    <t>вательные услуги возврату не подлежат.</t>
  </si>
  <si>
    <t>смотренных  п.4.2 настоящего договора,  внесённые  согласно  п.3.1.  договора средства за образо-</t>
  </si>
  <si>
    <t>5.4. Если Заказчик и Обучающийся являются одним лицом, то  настоящий  договор явля-</t>
  </si>
  <si>
    <t>ется двухсторонним.</t>
  </si>
  <si>
    <t>Российской Федерации.</t>
  </si>
  <si>
    <t>5.5. По всем вопросам, не предусмотренным настоящим договором, а также при урегу-</t>
  </si>
  <si>
    <t xml:space="preserve">лировании   возникших     споров,   стороны   руководствуются   действующим   законодательством </t>
  </si>
  <si>
    <t>6. РЕКВИЗИТЫ И ПОДПИСИ СТОРОН</t>
  </si>
  <si>
    <t>Филиал ФГАОУ ВО «ЮУрГУ (НИУ)» в г.Златоусте</t>
  </si>
  <si>
    <t>Заказчик</t>
  </si>
  <si>
    <t>Заказчик:</t>
  </si>
  <si>
    <t xml:space="preserve"> (Ф.И.О. физического лица)</t>
  </si>
  <si>
    <t>456209, г. Златоуст, ул. Тургенева, 16</t>
  </si>
  <si>
    <t>тел. 79-06-90, 66-58-33</t>
  </si>
  <si>
    <t>Директор филиала</t>
  </si>
  <si>
    <t>/А.Н. Дильдин/</t>
  </si>
  <si>
    <t>(почтовый адрес)</t>
  </si>
  <si>
    <t>Обучающийся</t>
  </si>
  <si>
    <t>Обучающийся:</t>
  </si>
  <si>
    <t>(Ф.И.О.  физического лица)</t>
  </si>
  <si>
    <t xml:space="preserve">С уставом Университета ФГАОУ ВО «ЮУрГУ (НИУ)», лицензией на право ведения </t>
  </si>
  <si>
    <t xml:space="preserve">образовательной  деятельности   в с фере  профессионального  образования, серия  90Л01  0009567 </t>
  </si>
  <si>
    <t>регистрационный номер № 2495, выданной 06 декабря 2016 г, Положением о платных дополнитель-</t>
  </si>
  <si>
    <t>ных образовательных услугах, Правилами внутреннего распорядка Университета ознакомлен (ы).</t>
  </si>
  <si>
    <t>АКТ</t>
  </si>
  <si>
    <t>выполненных услуг</t>
  </si>
  <si>
    <t>от</t>
  </si>
  <si>
    <t>к договору №</t>
  </si>
  <si>
    <t>Федеральное государственное автономное образовательное учреждение высшего обра-</t>
  </si>
  <si>
    <t>университет)»,  именуемый в  дальнейшем «Университет», в лице директора филиала ЮУрГУ в</t>
  </si>
  <si>
    <t xml:space="preserve">зования «Южно-Уральский   государственный   университет   (национальный исследовательский </t>
  </si>
  <si>
    <t>именуемый в дальнейшем «Заказчик», в лице</t>
  </si>
  <si>
    <t>, действующий на основании</t>
  </si>
  <si>
    <t>с другой стороны, составили и подписали настоящий акт о том, что Исполнитель оказал дополни-</t>
  </si>
  <si>
    <t>тельные образовательные услуги</t>
  </si>
  <si>
    <t>Стоимость дополнительных образовательных услуг составляет</t>
  </si>
  <si>
    <t>рублей (без НДС)</t>
  </si>
  <si>
    <t>Услуга оказана в полном объёме. Претензий по оказанию услуг не имеется.</t>
  </si>
  <si>
    <t>Исполнитель</t>
  </si>
  <si>
    <t>(Ф.И.О.)</t>
  </si>
  <si>
    <t>(подпись)</t>
  </si>
  <si>
    <t>ДОГОВОР №</t>
  </si>
  <si>
    <t>(вид обучения, предмет)</t>
  </si>
  <si>
    <t xml:space="preserve">в период с </t>
  </si>
  <si>
    <t>–</t>
  </si>
  <si>
    <t>ЗАЯВЛЕНИЕ</t>
  </si>
  <si>
    <t xml:space="preserve">Директору филиала </t>
  </si>
  <si>
    <t>ФГАОУ ВО «ЮУрГУ (НИУ)»</t>
  </si>
  <si>
    <t>в г. Златоусте</t>
  </si>
  <si>
    <t>Дильдину А.Н.</t>
  </si>
  <si>
    <t>Ф.</t>
  </si>
  <si>
    <t>И.</t>
  </si>
  <si>
    <t>О.</t>
  </si>
  <si>
    <t xml:space="preserve">Прошу зачислить меня на подготовительные курсы филиала ФГАОУ ВО «ЮУрГУ </t>
  </si>
  <si>
    <t>(НИУ)» в г. Златоусте:</t>
  </si>
  <si>
    <t>с</t>
  </si>
  <si>
    <t>Предметы, которые буду посещать:</t>
  </si>
  <si>
    <t>(домашний адрес)</t>
  </si>
  <si>
    <t>Слушатель (обучающийся)</t>
  </si>
  <si>
    <t>(дата рождения)</t>
  </si>
  <si>
    <t>(контактный телефон)</t>
  </si>
  <si>
    <r>
      <t>Сведения о законном представителе (заказчике)</t>
    </r>
    <r>
      <rPr>
        <sz val="12"/>
        <color indexed="8"/>
        <rFont val="Calibri"/>
        <family val="2"/>
      </rPr>
      <t>*</t>
    </r>
  </si>
  <si>
    <t>Подпись</t>
  </si>
  <si>
    <t>ФИО</t>
  </si>
  <si>
    <t>Законный представитель (заказчик)</t>
  </si>
  <si>
    <t>* Законный представитель слушателя (обучающегося) – родитель/опекун, на которого возлагаются исполнение договорных обязательств. Указывается, если слушателю (обучающемуся) нет 18-ти лет; или наименование организации, предприятия, с указанием Ф.И.О., должности лица, действующего от имени юридического лица на которого возлагаются исполнение договорных обязательств.</t>
  </si>
  <si>
    <t>СОГЛАСИЕ НА ОБРАБОТКУ ПЕРСОНАЛЬНЫХ ДАННЫХ</t>
  </si>
  <si>
    <t>Я,</t>
  </si>
  <si>
    <t>адрес субъекта персональных данных</t>
  </si>
  <si>
    <t>(паспорт серия )</t>
  </si>
  <si>
    <t>(номер)</t>
  </si>
  <si>
    <t>(дата выдачи и орган, его выдавший)</t>
  </si>
  <si>
    <t>(номер школы)</t>
  </si>
  <si>
    <t>(место работы, должность)</t>
  </si>
  <si>
    <t>математика</t>
  </si>
  <si>
    <t xml:space="preserve">своевременно  оплачивать  предоставляемые  образовательные  услуги  в  порядке  и  сроки, </t>
  </si>
  <si>
    <t>ИЗВЕЩЕНИЕ</t>
  </si>
  <si>
    <t>Наименование получателя платежа: УФК по Челябинской области,</t>
  </si>
  <si>
    <t>(филиал ФГАОУ ВО "ЮУрГУ (НИУ)" в г. Златоусте, л/с 30696Г56200), ИНН 7453019764 / КПП 740402001,</t>
  </si>
  <si>
    <t>Фамилия И.О. плательщика:</t>
  </si>
  <si>
    <t>Адрес:</t>
  </si>
  <si>
    <t>Фамилия И.О. за кого платят:</t>
  </si>
  <si>
    <t>Вид перевода</t>
  </si>
  <si>
    <t>Дата</t>
  </si>
  <si>
    <t>Сумма</t>
  </si>
  <si>
    <t xml:space="preserve"> </t>
  </si>
  <si>
    <t>Подготовительные курсы</t>
  </si>
  <si>
    <t>КАССИР</t>
  </si>
  <si>
    <t>Без НДС</t>
  </si>
  <si>
    <t>КВИТАНЦИЯ</t>
  </si>
  <si>
    <t>Подпись:</t>
  </si>
  <si>
    <t>Оплачивать в начале месяца через банки: Челябинвестбанк
                                                                                          Челиндбанк
                                                                                           Снежинский</t>
  </si>
  <si>
    <t>При оплате через Сбербанк обязательно говорить, что платеж для филиала в г. Златоусте</t>
  </si>
  <si>
    <t xml:space="preserve">4.2. Университет освобождается от ответственности по настоящему договору в случае </t>
  </si>
  <si>
    <t>(паспорт серия)</t>
  </si>
  <si>
    <t>(когда и кем выдан)</t>
  </si>
  <si>
    <t xml:space="preserve"> УФК по Челябинской области (Филиал ФГАОУ ВО </t>
  </si>
  <si>
    <t xml:space="preserve"> "ЮУрГУ (НИУ)" в г. Златоусте л/с 30696Г56200),</t>
  </si>
  <si>
    <t>ИНН7453019764/КПП740402001, расчетный счет</t>
  </si>
  <si>
    <t>КБК 00000000000000000130</t>
  </si>
  <si>
    <t xml:space="preserve">г. Златоусте Дильдина Андрея Николаевича, действующего  на  основании доверенности  </t>
  </si>
  <si>
    <t>паспорта</t>
  </si>
  <si>
    <t>№</t>
  </si>
  <si>
    <t>«             »</t>
  </si>
  <si>
    <t>«               »</t>
  </si>
  <si>
    <t>проводить занятия в дистанционной форме;</t>
  </si>
  <si>
    <t>2021 г.</t>
  </si>
  <si>
    <t xml:space="preserve">г. Златоусте Дильдина Андрея Николаевича, действующего  на  основании доверенности </t>
  </si>
  <si>
    <r>
      <t xml:space="preserve">№                      от                               </t>
    </r>
    <r>
      <rPr>
        <sz val="11"/>
        <color indexed="8"/>
        <rFont val="Times New Roman"/>
        <family val="1"/>
      </rPr>
      <t>с одной стороны, и</t>
    </r>
  </si>
  <si>
    <r>
      <t xml:space="preserve">№   </t>
    </r>
    <r>
      <rPr>
        <sz val="11"/>
        <color indexed="9"/>
        <rFont val="Times New Roman"/>
        <family val="1"/>
      </rPr>
      <t xml:space="preserve">                      </t>
    </r>
    <r>
      <rPr>
        <sz val="11"/>
        <color indexed="8"/>
        <rFont val="Times New Roman"/>
        <family val="1"/>
      </rPr>
      <t xml:space="preserve"> от                </t>
    </r>
    <r>
      <rPr>
        <sz val="11"/>
        <color indexed="9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Times New Roman"/>
        <family val="1"/>
      </rPr>
      <t>с одной стороны, и</t>
    </r>
  </si>
  <si>
    <t>Ширяев</t>
  </si>
  <si>
    <t xml:space="preserve">Артём </t>
  </si>
  <si>
    <t>тел. 8-9</t>
  </si>
  <si>
    <t>математика, физика</t>
  </si>
  <si>
    <t>октябрь</t>
  </si>
  <si>
    <t>ОКТМО 75712000, ОГРН 1027403857568, КБК 00000000000000000130</t>
  </si>
  <si>
    <t xml:space="preserve">Расчетный счет: 03214643000000016900, Отделение Челябинск Банка России//УФК по Челябинс- </t>
  </si>
  <si>
    <t>кой области г.Челябинск, БИК 017501500, кор.сч. 40102810645370000062</t>
  </si>
  <si>
    <t xml:space="preserve">СНИЛС </t>
  </si>
  <si>
    <t xml:space="preserve">МАОУ СОШ № </t>
  </si>
  <si>
    <t>СНИЛС</t>
  </si>
  <si>
    <t>Александрович</t>
  </si>
  <si>
    <t xml:space="preserve"> 03214643000000016900 Отделение Челябинск Банка </t>
  </si>
  <si>
    <t xml:space="preserve"> России//УФК по Челябинской области г.Челябинск </t>
  </si>
  <si>
    <t>БИК 017501500, кор.сч. 40102810645370000062</t>
  </si>
  <si>
    <t>ОКТМО 75712000, ОГРН 1027403857568</t>
  </si>
  <si>
    <t>2021    г.</t>
  </si>
  <si>
    <t>2022 г.</t>
  </si>
  <si>
    <t>21-20/ПК</t>
  </si>
  <si>
    <t xml:space="preserve"> математика</t>
  </si>
  <si>
    <t>202  г.</t>
  </si>
  <si>
    <t>456200 Челяб. обл., г. Златоуст</t>
  </si>
  <si>
    <t xml:space="preserve">456200 Челяб. обл., г. Златоуст, </t>
  </si>
  <si>
    <t>/ФИО/</t>
  </si>
  <si>
    <t xml:space="preserve">«  » </t>
  </si>
  <si>
    <t>«  »</t>
  </si>
  <si>
    <t xml:space="preserve"> (две тысячи сто рублей оо коп. в месяц)</t>
  </si>
  <si>
    <t>2 100-00</t>
  </si>
  <si>
    <t>г. Златоусте  Дильдина  Андрея  Николаевича, действующего  на основании доверенности № 4998</t>
  </si>
  <si>
    <t>от 30.12.2021 г.,  с одной стороны, 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</si>
</sst>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6"/>
      <color indexed="8"/>
      <name val="Calibri"/>
      <family val="2"/>
    </font>
    <font>
      <sz val="9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6"/>
      <color indexed="8"/>
      <name val="Times New Roman"/>
      <family val="1"/>
    </font>
    <font>
      <sz val="11"/>
      <color indexed="9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4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4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4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4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1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justify"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11" xfId="0" applyFont="1" applyBorder="1" applyAlignment="1">
      <alignment horizontal="center" vertical="top"/>
    </xf>
    <xf numFmtId="0" fontId="17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/>
    </xf>
    <xf numFmtId="0" fontId="5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9" fillId="0" borderId="0" xfId="0" applyFont="1" applyAlignment="1">
      <alignment/>
    </xf>
    <xf numFmtId="0" fontId="18" fillId="0" borderId="11" xfId="0" applyFont="1" applyBorder="1" applyAlignment="1">
      <alignment horizontal="center" vertical="top"/>
    </xf>
    <xf numFmtId="0" fontId="9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18" fillId="0" borderId="0" xfId="0" applyFont="1" applyBorder="1" applyAlignment="1">
      <alignment horizontal="center" vertical="top"/>
    </xf>
    <xf numFmtId="0" fontId="9" fillId="0" borderId="10" xfId="0" applyFont="1" applyBorder="1" applyAlignment="1">
      <alignment horizontal="right"/>
    </xf>
    <xf numFmtId="0" fontId="19" fillId="0" borderId="0" xfId="0" applyFont="1" applyAlignment="1">
      <alignment horizontal="distributed" vertical="top" wrapText="1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/>
    </xf>
    <xf numFmtId="0" fontId="9" fillId="0" borderId="0" xfId="0" applyFont="1" applyAlignment="1">
      <alignment/>
    </xf>
    <xf numFmtId="49" fontId="9" fillId="0" borderId="1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 vertical="top"/>
    </xf>
    <xf numFmtId="0" fontId="0" fillId="0" borderId="0" xfId="0" applyAlignment="1">
      <alignment vertical="top" wrapText="1"/>
    </xf>
    <xf numFmtId="0" fontId="17" fillId="0" borderId="1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0" fontId="18" fillId="0" borderId="0" xfId="0" applyFont="1" applyAlignment="1">
      <alignment horizontal="justify" wrapText="1"/>
    </xf>
    <xf numFmtId="0" fontId="15" fillId="0" borderId="0" xfId="0" applyFont="1" applyAlignment="1">
      <alignment wrapText="1"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18" fillId="0" borderId="11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7" fillId="0" borderId="11" xfId="0" applyFont="1" applyBorder="1" applyAlignment="1">
      <alignment/>
    </xf>
    <xf numFmtId="0" fontId="0" fillId="0" borderId="11" xfId="0" applyBorder="1" applyAlignment="1">
      <alignment/>
    </xf>
    <xf numFmtId="1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9" fillId="0" borderId="10" xfId="0" applyFont="1" applyBorder="1" applyAlignment="1">
      <alignment horizontal="center"/>
    </xf>
    <xf numFmtId="0" fontId="17" fillId="0" borderId="0" xfId="0" applyFont="1" applyAlignment="1">
      <alignment horizontal="distributed"/>
    </xf>
    <xf numFmtId="0" fontId="2" fillId="0" borderId="0" xfId="0" applyFont="1" applyAlignment="1">
      <alignment horizontal="distributed"/>
    </xf>
    <xf numFmtId="0" fontId="9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8" fillId="0" borderId="10" xfId="0" applyFont="1" applyBorder="1" applyAlignment="1">
      <alignment horizontal="center" vertical="top"/>
    </xf>
    <xf numFmtId="0" fontId="17" fillId="0" borderId="0" xfId="0" applyFont="1" applyAlignment="1">
      <alignment horizontal="justify" vertical="top" wrapText="1"/>
    </xf>
    <xf numFmtId="0" fontId="0" fillId="0" borderId="0" xfId="0" applyAlignment="1">
      <alignment horizontal="justify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 vertical="top"/>
    </xf>
    <xf numFmtId="0" fontId="9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0" xfId="0" applyFont="1" applyAlignment="1">
      <alignment horizontal="justify"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9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top"/>
    </xf>
    <xf numFmtId="0" fontId="0" fillId="0" borderId="0" xfId="0" applyAlignment="1">
      <alignment/>
    </xf>
    <xf numFmtId="0" fontId="1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1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20" fillId="0" borderId="10" xfId="0" applyFont="1" applyBorder="1" applyAlignment="1">
      <alignment/>
    </xf>
    <xf numFmtId="0" fontId="11" fillId="0" borderId="0" xfId="0" applyFont="1" applyAlignment="1">
      <alignment horizontal="justify" wrapText="1"/>
    </xf>
    <xf numFmtId="0" fontId="18" fillId="0" borderId="10" xfId="0" applyFont="1" applyBorder="1" applyAlignment="1">
      <alignment horizontal="left" vertical="top" wrapText="1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 wrapText="1"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20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wrapText="1"/>
    </xf>
    <xf numFmtId="0" fontId="9" fillId="0" borderId="0" xfId="0" applyFont="1" applyAlignment="1">
      <alignment horizontal="justify" wrapText="1"/>
    </xf>
    <xf numFmtId="0" fontId="0" fillId="0" borderId="0" xfId="0" applyFont="1" applyAlignment="1">
      <alignment wrapText="1"/>
    </xf>
    <xf numFmtId="0" fontId="18" fillId="0" borderId="0" xfId="0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/>
    </xf>
    <xf numFmtId="0" fontId="9" fillId="0" borderId="0" xfId="0" applyFont="1" applyAlignment="1">
      <alignment horizontal="distributed"/>
    </xf>
    <xf numFmtId="0" fontId="0" fillId="0" borderId="0" xfId="0" applyFont="1" applyAlignment="1">
      <alignment horizontal="distributed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2" fillId="0" borderId="19" xfId="0" applyFont="1" applyBorder="1" applyAlignment="1">
      <alignment horizontal="center"/>
    </xf>
    <xf numFmtId="0" fontId="9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9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distributed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justify"/>
    </xf>
    <xf numFmtId="0" fontId="0" fillId="0" borderId="11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9" fillId="0" borderId="0" xfId="0" applyFont="1" applyAlignment="1">
      <alignment horizontal="fill"/>
    </xf>
    <xf numFmtId="0" fontId="9" fillId="0" borderId="0" xfId="0" applyFont="1" applyAlignment="1">
      <alignment horizontal="justify" wrapText="1"/>
    </xf>
    <xf numFmtId="0" fontId="27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13" fillId="0" borderId="0" xfId="0" applyFont="1" applyAlignment="1">
      <alignment/>
    </xf>
    <xf numFmtId="0" fontId="11" fillId="0" borderId="11" xfId="0" applyFont="1" applyBorder="1" applyAlignment="1">
      <alignment horizontal="center" vertical="top"/>
    </xf>
    <xf numFmtId="0" fontId="0" fillId="0" borderId="11" xfId="0" applyBorder="1" applyAlignment="1">
      <alignment vertical="top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fill"/>
    </xf>
    <xf numFmtId="0" fontId="9" fillId="0" borderId="0" xfId="0" applyFont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0" fillId="0" borderId="19" xfId="0" applyFont="1" applyBorder="1" applyAlignment="1">
      <alignment/>
    </xf>
    <xf numFmtId="0" fontId="11" fillId="0" borderId="0" xfId="0" applyFont="1" applyAlignment="1">
      <alignment horizontal="justify"/>
    </xf>
    <xf numFmtId="0" fontId="18" fillId="0" borderId="0" xfId="0" applyFont="1" applyAlignment="1">
      <alignment horizontal="center" vertical="top"/>
    </xf>
    <xf numFmtId="0" fontId="12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10" xfId="0" applyFont="1" applyBorder="1" applyAlignment="1">
      <alignment horizontal="right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21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distributed" vertical="top" wrapText="1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3" fontId="7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9" fillId="0" borderId="0" xfId="0" applyFont="1" applyAlignment="1">
      <alignment wrapText="1"/>
    </xf>
    <xf numFmtId="3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0"/>
  <sheetViews>
    <sheetView view="pageBreakPreview" zoomScale="95" zoomScaleNormal="89" zoomScaleSheetLayoutView="95" workbookViewId="0" topLeftCell="A4">
      <selection activeCell="N39" sqref="N39"/>
    </sheetView>
  </sheetViews>
  <sheetFormatPr defaultColWidth="9.140625" defaultRowHeight="15"/>
  <cols>
    <col min="1" max="1" width="3.421875" style="0" customWidth="1"/>
    <col min="6" max="6" width="4.140625" style="0" customWidth="1"/>
    <col min="9" max="9" width="9.421875" style="0" customWidth="1"/>
    <col min="10" max="10" width="16.28125" style="0" customWidth="1"/>
    <col min="11" max="11" width="6.8515625" style="0" customWidth="1"/>
    <col min="12" max="12" width="6.421875" style="0" customWidth="1"/>
    <col min="13" max="13" width="13.140625" style="0" customWidth="1"/>
    <col min="19" max="19" width="21.57421875" style="0" customWidth="1"/>
    <col min="20" max="20" width="69.421875" style="0" hidden="1" customWidth="1"/>
  </cols>
  <sheetData>
    <row r="1" spans="1:10" ht="15.75">
      <c r="A1" s="27"/>
      <c r="B1" s="27"/>
      <c r="C1" s="27"/>
      <c r="D1" s="27"/>
      <c r="E1" s="27"/>
      <c r="F1" s="104" t="s">
        <v>130</v>
      </c>
      <c r="G1" s="103"/>
      <c r="H1" s="103"/>
      <c r="I1" s="103"/>
      <c r="J1" s="28"/>
    </row>
    <row r="2" spans="1:20" ht="15.75">
      <c r="A2" s="27"/>
      <c r="B2" s="27"/>
      <c r="C2" s="27"/>
      <c r="D2" s="27"/>
      <c r="E2" s="27"/>
      <c r="F2" s="104" t="s">
        <v>131</v>
      </c>
      <c r="G2" s="103"/>
      <c r="H2" s="103"/>
      <c r="I2" s="103"/>
      <c r="J2" s="28"/>
      <c r="K2" s="83" t="s">
        <v>150</v>
      </c>
      <c r="L2" s="84"/>
      <c r="M2" s="84"/>
      <c r="N2" s="84"/>
      <c r="O2" s="84"/>
      <c r="P2" s="84"/>
      <c r="Q2" s="84"/>
      <c r="R2" s="84"/>
      <c r="S2" s="84"/>
      <c r="T2" s="84"/>
    </row>
    <row r="3" spans="1:34" ht="15.75">
      <c r="A3" s="27"/>
      <c r="B3" s="27"/>
      <c r="C3" s="27"/>
      <c r="D3" s="27"/>
      <c r="E3" s="27"/>
      <c r="F3" s="104" t="s">
        <v>132</v>
      </c>
      <c r="G3" s="103"/>
      <c r="H3" s="103"/>
      <c r="I3" s="103"/>
      <c r="J3" s="28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</row>
    <row r="4" spans="1:34" ht="15.75">
      <c r="A4" s="27"/>
      <c r="B4" s="27"/>
      <c r="C4" s="27"/>
      <c r="D4" s="27"/>
      <c r="E4" s="27"/>
      <c r="F4" s="104" t="s">
        <v>133</v>
      </c>
      <c r="G4" s="103"/>
      <c r="H4" s="103"/>
      <c r="I4" s="103"/>
      <c r="J4" s="28"/>
      <c r="K4" s="31" t="s">
        <v>151</v>
      </c>
      <c r="L4" s="85">
        <f>A29</f>
        <v>0</v>
      </c>
      <c r="M4" s="85"/>
      <c r="N4" s="85"/>
      <c r="O4" s="85"/>
      <c r="P4" s="85"/>
      <c r="Q4" s="85"/>
      <c r="R4" s="85"/>
      <c r="S4" s="85"/>
      <c r="T4" s="85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</row>
    <row r="5" spans="1:34" ht="15.75">
      <c r="A5" s="27"/>
      <c r="B5" s="27"/>
      <c r="C5" s="27"/>
      <c r="D5" s="27"/>
      <c r="E5" s="27"/>
      <c r="F5" s="27" t="s">
        <v>134</v>
      </c>
      <c r="G5" s="104" t="s">
        <v>194</v>
      </c>
      <c r="H5" s="103"/>
      <c r="I5" s="103"/>
      <c r="J5" s="103"/>
      <c r="K5" s="86" t="str">
        <f>A31</f>
        <v>456200 Челяб. обл., г. Златоуст, </v>
      </c>
      <c r="L5" s="86"/>
      <c r="M5" s="86"/>
      <c r="N5" s="86"/>
      <c r="O5" s="86"/>
      <c r="P5" s="86"/>
      <c r="Q5" s="86"/>
      <c r="R5" s="86"/>
      <c r="S5" s="86"/>
      <c r="T5" s="86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34" ht="15.75">
      <c r="A6" s="27"/>
      <c r="B6" s="27"/>
      <c r="C6" s="27"/>
      <c r="D6" s="27"/>
      <c r="E6" s="27"/>
      <c r="F6" s="27" t="s">
        <v>135</v>
      </c>
      <c r="G6" s="104" t="s">
        <v>195</v>
      </c>
      <c r="H6" s="103"/>
      <c r="I6" s="103"/>
      <c r="J6" s="103"/>
      <c r="K6" s="77" t="s">
        <v>152</v>
      </c>
      <c r="L6" s="77"/>
      <c r="M6" s="77"/>
      <c r="N6" s="77"/>
      <c r="O6" s="77"/>
      <c r="P6" s="77"/>
      <c r="Q6" s="77"/>
      <c r="R6" s="77"/>
      <c r="S6" s="77"/>
      <c r="T6" s="7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</row>
    <row r="7" spans="1:34" ht="15.75">
      <c r="A7" s="27"/>
      <c r="B7" s="27"/>
      <c r="C7" s="27"/>
      <c r="D7" s="27"/>
      <c r="E7" s="27"/>
      <c r="F7" s="27" t="s">
        <v>136</v>
      </c>
      <c r="G7" s="104" t="s">
        <v>205</v>
      </c>
      <c r="H7" s="103"/>
      <c r="I7" s="103"/>
      <c r="J7" s="103"/>
      <c r="K7" s="88">
        <f>A33</f>
        <v>0</v>
      </c>
      <c r="L7" s="92"/>
      <c r="M7" s="16">
        <f>C33</f>
        <v>0</v>
      </c>
      <c r="N7" s="88">
        <f>D33</f>
        <v>0</v>
      </c>
      <c r="O7" s="88"/>
      <c r="P7" s="88"/>
      <c r="Q7" s="88"/>
      <c r="R7" s="88"/>
      <c r="S7" s="88"/>
      <c r="T7" s="88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</row>
    <row r="8" spans="1:34" ht="15.75">
      <c r="A8" s="27"/>
      <c r="B8" s="27"/>
      <c r="C8" s="27"/>
      <c r="D8" s="27"/>
      <c r="E8" s="27"/>
      <c r="F8" s="27"/>
      <c r="G8" s="27"/>
      <c r="H8" s="27"/>
      <c r="I8" s="27"/>
      <c r="J8" s="28"/>
      <c r="K8" s="76" t="s">
        <v>153</v>
      </c>
      <c r="L8" s="76"/>
      <c r="M8" s="30" t="s">
        <v>154</v>
      </c>
      <c r="N8" s="76" t="s">
        <v>155</v>
      </c>
      <c r="O8" s="76"/>
      <c r="P8" s="76"/>
      <c r="Q8" s="76"/>
      <c r="R8" s="76"/>
      <c r="S8" s="76"/>
      <c r="T8" s="76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</row>
    <row r="9" spans="1:34" ht="15.75">
      <c r="A9" s="27"/>
      <c r="B9" s="27"/>
      <c r="C9" s="27"/>
      <c r="D9" s="27"/>
      <c r="E9" s="27"/>
      <c r="F9" s="27"/>
      <c r="G9" s="27"/>
      <c r="H9" s="27"/>
      <c r="I9" s="27"/>
      <c r="J9" s="28"/>
      <c r="K9" s="88" t="s">
        <v>202</v>
      </c>
      <c r="L9" s="88"/>
      <c r="M9" s="88"/>
      <c r="N9" s="93"/>
      <c r="O9" s="93"/>
      <c r="P9" s="93"/>
      <c r="Q9" s="93"/>
      <c r="R9" s="67"/>
      <c r="S9" s="67"/>
      <c r="T9" s="6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</row>
    <row r="10" spans="1:34" ht="15.75" customHeight="1">
      <c r="A10" s="27"/>
      <c r="B10" s="27"/>
      <c r="C10" s="27"/>
      <c r="D10" s="27"/>
      <c r="E10" s="27"/>
      <c r="F10" s="27"/>
      <c r="G10" s="27"/>
      <c r="H10" s="27"/>
      <c r="I10" s="27"/>
      <c r="J10" s="28"/>
      <c r="K10" s="94" t="s">
        <v>0</v>
      </c>
      <c r="L10" s="95"/>
      <c r="M10" s="95"/>
      <c r="N10" s="95"/>
      <c r="O10" s="95"/>
      <c r="P10" s="95"/>
      <c r="Q10" s="95"/>
      <c r="R10" s="95"/>
      <c r="S10" s="95"/>
      <c r="T10" s="95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</row>
    <row r="11" spans="1:34" ht="15.75">
      <c r="A11" s="83" t="s">
        <v>129</v>
      </c>
      <c r="B11" s="83"/>
      <c r="C11" s="83"/>
      <c r="D11" s="83"/>
      <c r="E11" s="83"/>
      <c r="F11" s="83"/>
      <c r="G11" s="83"/>
      <c r="H11" s="83"/>
      <c r="I11" s="83"/>
      <c r="J11" s="28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</row>
    <row r="12" spans="1:34" ht="15.75">
      <c r="A12" s="89" t="s">
        <v>137</v>
      </c>
      <c r="B12" s="90"/>
      <c r="C12" s="90"/>
      <c r="D12" s="90"/>
      <c r="E12" s="90"/>
      <c r="F12" s="90"/>
      <c r="G12" s="90"/>
      <c r="H12" s="90"/>
      <c r="I12" s="90"/>
      <c r="J12" s="90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</row>
    <row r="13" spans="1:34" ht="15.75">
      <c r="A13" s="102" t="s">
        <v>138</v>
      </c>
      <c r="B13" s="103"/>
      <c r="C13" s="103"/>
      <c r="D13" s="103"/>
      <c r="E13" s="103"/>
      <c r="F13" s="103"/>
      <c r="G13" s="103"/>
      <c r="H13" s="103"/>
      <c r="I13" s="103"/>
      <c r="J13" s="103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</row>
    <row r="14" spans="1:34" ht="15.75">
      <c r="A14" s="27" t="s">
        <v>139</v>
      </c>
      <c r="B14" s="69" t="s">
        <v>219</v>
      </c>
      <c r="C14" s="69"/>
      <c r="D14" s="27" t="s">
        <v>211</v>
      </c>
      <c r="E14" s="29" t="s">
        <v>1</v>
      </c>
      <c r="F14" s="105" t="s">
        <v>218</v>
      </c>
      <c r="G14" s="106"/>
      <c r="H14" s="29" t="s">
        <v>211</v>
      </c>
      <c r="I14" s="27"/>
      <c r="J14" s="28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</row>
    <row r="15" spans="1:34" ht="15.75">
      <c r="A15" s="2"/>
      <c r="B15" s="2"/>
      <c r="C15" s="2"/>
      <c r="D15" s="2"/>
      <c r="E15" s="2"/>
      <c r="F15" s="2"/>
      <c r="G15" s="2"/>
      <c r="H15" s="2"/>
      <c r="I15" s="2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</row>
    <row r="16" spans="1:34" ht="15.75">
      <c r="A16" s="101" t="s">
        <v>140</v>
      </c>
      <c r="B16" s="75"/>
      <c r="C16" s="75"/>
      <c r="D16" s="75"/>
      <c r="E16" s="75"/>
      <c r="F16" s="91" t="s">
        <v>158</v>
      </c>
      <c r="G16" s="75"/>
      <c r="H16" s="75"/>
      <c r="I16" s="75"/>
      <c r="J16" s="7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</row>
    <row r="17" spans="1:34" ht="15.75">
      <c r="A17" s="99"/>
      <c r="B17" s="100"/>
      <c r="C17" s="100"/>
      <c r="D17" s="100"/>
      <c r="E17" s="100"/>
      <c r="F17" s="100"/>
      <c r="G17" s="100"/>
      <c r="H17" s="100"/>
      <c r="I17" s="100"/>
      <c r="J17" s="100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</row>
    <row r="18" spans="1:34" ht="15.75">
      <c r="A18" s="78" t="s">
        <v>142</v>
      </c>
      <c r="B18" s="79"/>
      <c r="C18" s="79"/>
      <c r="D18" s="79"/>
      <c r="E18" s="79"/>
      <c r="F18" s="79"/>
      <c r="G18" s="79"/>
      <c r="H18" s="79"/>
      <c r="I18" s="79"/>
      <c r="J18" s="79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</row>
    <row r="19" spans="1:34" ht="15.75">
      <c r="A19" s="96"/>
      <c r="B19" s="97"/>
      <c r="C19" s="97"/>
      <c r="D19" s="97"/>
      <c r="E19" s="97"/>
      <c r="F19" s="97"/>
      <c r="G19" s="97"/>
      <c r="H19" s="97"/>
      <c r="I19" s="97"/>
      <c r="J19" s="97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</row>
    <row r="20" spans="1:34" ht="15.75">
      <c r="A20" s="76" t="s">
        <v>123</v>
      </c>
      <c r="B20" s="76"/>
      <c r="C20" s="76"/>
      <c r="D20" s="76"/>
      <c r="E20" s="76"/>
      <c r="F20" s="76"/>
      <c r="G20" s="76"/>
      <c r="H20" s="76"/>
      <c r="I20" s="76"/>
      <c r="J20" s="76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</row>
    <row r="21" spans="1:34" ht="15.75">
      <c r="A21" s="74" t="s">
        <v>215</v>
      </c>
      <c r="B21" s="75"/>
      <c r="C21" s="75"/>
      <c r="D21" s="75"/>
      <c r="E21" s="75"/>
      <c r="F21" s="75"/>
      <c r="G21" s="75"/>
      <c r="H21" s="75"/>
      <c r="I21" s="75"/>
      <c r="J21" s="7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</row>
    <row r="22" spans="1:34" ht="15.75">
      <c r="A22" s="76" t="s">
        <v>141</v>
      </c>
      <c r="B22" s="76"/>
      <c r="C22" s="76"/>
      <c r="D22" s="76"/>
      <c r="E22" s="76"/>
      <c r="F22" s="76"/>
      <c r="G22" s="76"/>
      <c r="H22" s="76"/>
      <c r="I22" s="76"/>
      <c r="J22" s="76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</row>
    <row r="23" spans="1:34" ht="15.75">
      <c r="A23" s="88"/>
      <c r="B23" s="92"/>
      <c r="C23" s="66"/>
      <c r="D23" s="88"/>
      <c r="E23" s="88"/>
      <c r="F23" s="88"/>
      <c r="G23" s="88"/>
      <c r="H23" s="88"/>
      <c r="I23" s="88"/>
      <c r="J23" s="88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</row>
    <row r="24" spans="1:34" ht="15.75">
      <c r="A24" s="76" t="s">
        <v>153</v>
      </c>
      <c r="B24" s="76"/>
      <c r="C24" s="30" t="s">
        <v>154</v>
      </c>
      <c r="D24" s="76" t="s">
        <v>155</v>
      </c>
      <c r="E24" s="76"/>
      <c r="F24" s="76"/>
      <c r="G24" s="76"/>
      <c r="H24" s="76"/>
      <c r="I24" s="76"/>
      <c r="J24" s="76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</row>
    <row r="25" spans="1:34" ht="15.75">
      <c r="A25" s="80"/>
      <c r="B25" s="75"/>
      <c r="C25" s="81"/>
      <c r="D25" s="82"/>
      <c r="E25" s="91" t="s">
        <v>196</v>
      </c>
      <c r="F25" s="75"/>
      <c r="G25" s="75"/>
      <c r="H25" s="75"/>
      <c r="I25" s="74" t="s">
        <v>203</v>
      </c>
      <c r="J25" s="7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</row>
    <row r="26" spans="1:34" ht="15.75">
      <c r="A26" s="77" t="s">
        <v>143</v>
      </c>
      <c r="B26" s="87"/>
      <c r="C26" s="76" t="s">
        <v>204</v>
      </c>
      <c r="D26" s="87"/>
      <c r="E26" s="20"/>
      <c r="F26" s="52" t="s">
        <v>144</v>
      </c>
      <c r="G26" s="20"/>
      <c r="H26" s="20"/>
      <c r="I26" s="77" t="s">
        <v>156</v>
      </c>
      <c r="J26" s="87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</row>
    <row r="27" spans="1:34" ht="15.75">
      <c r="A27" s="2"/>
      <c r="B27" s="2"/>
      <c r="C27" s="2"/>
      <c r="D27" s="2"/>
      <c r="E27" s="2"/>
      <c r="F27" s="2"/>
      <c r="G27" s="2"/>
      <c r="H27" s="2"/>
      <c r="I27" s="2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1:34" ht="15.75">
      <c r="A28" s="78" t="s">
        <v>145</v>
      </c>
      <c r="B28" s="79"/>
      <c r="C28" s="79"/>
      <c r="D28" s="79"/>
      <c r="E28" s="79"/>
      <c r="F28" s="79"/>
      <c r="G28" s="79"/>
      <c r="H28" s="79"/>
      <c r="I28" s="79"/>
      <c r="J28" s="79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</row>
    <row r="29" spans="1:34" ht="15.75">
      <c r="A29" s="96"/>
      <c r="B29" s="97"/>
      <c r="C29" s="97"/>
      <c r="D29" s="97"/>
      <c r="E29" s="97"/>
      <c r="F29" s="97"/>
      <c r="G29" s="97"/>
      <c r="H29" s="97"/>
      <c r="I29" s="97"/>
      <c r="J29" s="97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</row>
    <row r="30" spans="1:34" ht="15.75">
      <c r="A30" s="76" t="s">
        <v>123</v>
      </c>
      <c r="B30" s="76"/>
      <c r="C30" s="76"/>
      <c r="D30" s="76"/>
      <c r="E30" s="76"/>
      <c r="F30" s="76"/>
      <c r="G30" s="76"/>
      <c r="H30" s="76"/>
      <c r="I30" s="76"/>
      <c r="J30" s="76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</row>
    <row r="31" spans="1:34" ht="15.75">
      <c r="A31" s="74" t="s">
        <v>216</v>
      </c>
      <c r="B31" s="75"/>
      <c r="C31" s="75"/>
      <c r="D31" s="75"/>
      <c r="E31" s="75"/>
      <c r="F31" s="75"/>
      <c r="G31" s="75"/>
      <c r="H31" s="75"/>
      <c r="I31" s="75"/>
      <c r="J31" s="7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1:34" ht="15.75">
      <c r="A32" s="76" t="s">
        <v>141</v>
      </c>
      <c r="B32" s="76"/>
      <c r="C32" s="76"/>
      <c r="D32" s="76"/>
      <c r="E32" s="76"/>
      <c r="F32" s="76"/>
      <c r="G32" s="76"/>
      <c r="H32" s="76"/>
      <c r="I32" s="76"/>
      <c r="J32" s="76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</row>
    <row r="33" spans="1:34" ht="15.75">
      <c r="A33" s="88"/>
      <c r="B33" s="92"/>
      <c r="C33" s="16"/>
      <c r="D33" s="88"/>
      <c r="E33" s="88"/>
      <c r="F33" s="88"/>
      <c r="G33" s="88"/>
      <c r="H33" s="88"/>
      <c r="I33" s="88"/>
      <c r="J33" s="88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1:34" ht="15.75">
      <c r="A34" s="76" t="s">
        <v>153</v>
      </c>
      <c r="B34" s="76"/>
      <c r="C34" s="30" t="s">
        <v>154</v>
      </c>
      <c r="D34" s="76" t="s">
        <v>155</v>
      </c>
      <c r="E34" s="76"/>
      <c r="F34" s="76"/>
      <c r="G34" s="76"/>
      <c r="H34" s="76"/>
      <c r="I34" s="76"/>
      <c r="J34" s="76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1:34" ht="15.75">
      <c r="A35" s="91"/>
      <c r="B35" s="75"/>
      <c r="C35" s="75"/>
      <c r="D35" s="75"/>
      <c r="E35" s="75"/>
      <c r="F35" s="74" t="s">
        <v>196</v>
      </c>
      <c r="G35" s="91"/>
      <c r="H35" s="91"/>
      <c r="I35" s="91"/>
      <c r="J35" s="91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</row>
    <row r="36" spans="1:34" ht="15.75">
      <c r="A36" s="77" t="s">
        <v>157</v>
      </c>
      <c r="B36" s="98"/>
      <c r="C36" s="98"/>
      <c r="D36" s="98"/>
      <c r="E36" s="98"/>
      <c r="F36" s="77" t="s">
        <v>144</v>
      </c>
      <c r="G36" s="98"/>
      <c r="H36" s="98"/>
      <c r="I36" s="98"/>
      <c r="J36" s="98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</row>
    <row r="37" spans="1:34" ht="15.75">
      <c r="A37" s="2"/>
      <c r="B37" s="2"/>
      <c r="C37" s="2"/>
      <c r="D37" s="2"/>
      <c r="E37" s="2"/>
      <c r="F37" s="2"/>
      <c r="G37" s="2"/>
      <c r="H37" s="2"/>
      <c r="I37" s="2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</row>
    <row r="38" spans="1:34" ht="15.75">
      <c r="A38" s="2" t="s">
        <v>142</v>
      </c>
      <c r="B38" s="2"/>
      <c r="C38" s="2"/>
      <c r="D38" s="2"/>
      <c r="E38" s="15"/>
      <c r="F38" s="15"/>
      <c r="G38" s="15"/>
      <c r="H38" s="74" t="s">
        <v>217</v>
      </c>
      <c r="I38" s="75"/>
      <c r="J38" s="75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</row>
    <row r="39" spans="1:34" ht="15.75">
      <c r="A39" s="2"/>
      <c r="B39" s="2"/>
      <c r="C39" s="2"/>
      <c r="D39" s="2"/>
      <c r="E39" s="77" t="s">
        <v>146</v>
      </c>
      <c r="F39" s="77"/>
      <c r="G39" s="77"/>
      <c r="H39" s="77" t="s">
        <v>147</v>
      </c>
      <c r="I39" s="98"/>
      <c r="J39" s="98"/>
      <c r="K39" s="27"/>
      <c r="L39" s="62"/>
      <c r="M39" s="69"/>
      <c r="N39" s="27" t="s">
        <v>190</v>
      </c>
      <c r="O39" s="15"/>
      <c r="P39" s="15"/>
      <c r="Q39" s="15"/>
      <c r="R39" s="91" t="str">
        <f>H41</f>
        <v>/ФИО/</v>
      </c>
      <c r="S39" s="75"/>
      <c r="T39" s="75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</row>
    <row r="40" spans="1:34" ht="15.75">
      <c r="A40" s="2"/>
      <c r="B40" s="2"/>
      <c r="C40" s="2"/>
      <c r="D40" s="2"/>
      <c r="E40" s="2"/>
      <c r="F40" s="2"/>
      <c r="G40" s="2"/>
      <c r="H40" s="2"/>
      <c r="I40" s="2"/>
      <c r="K40" s="27"/>
      <c r="L40" s="27"/>
      <c r="M40" s="27"/>
      <c r="N40" s="27"/>
      <c r="O40" s="77" t="s">
        <v>146</v>
      </c>
      <c r="P40" s="77"/>
      <c r="Q40" s="77"/>
      <c r="R40" s="77" t="s">
        <v>147</v>
      </c>
      <c r="S40" s="98"/>
      <c r="T40" s="98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</row>
    <row r="41" spans="1:34" ht="15.75">
      <c r="A41" s="2" t="s">
        <v>148</v>
      </c>
      <c r="B41" s="2"/>
      <c r="C41" s="2"/>
      <c r="D41" s="2"/>
      <c r="E41" s="15"/>
      <c r="F41" s="15"/>
      <c r="G41" s="15"/>
      <c r="H41" s="74" t="s">
        <v>217</v>
      </c>
      <c r="I41" s="75"/>
      <c r="J41" s="75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</row>
    <row r="42" spans="1:34" ht="15.75">
      <c r="A42" s="2"/>
      <c r="B42" s="2"/>
      <c r="C42" s="2"/>
      <c r="D42" s="2"/>
      <c r="E42" s="77" t="s">
        <v>146</v>
      </c>
      <c r="F42" s="77"/>
      <c r="G42" s="77"/>
      <c r="H42" s="77" t="s">
        <v>147</v>
      </c>
      <c r="I42" s="98"/>
      <c r="J42" s="98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</row>
    <row r="43" spans="1:34" ht="15.75">
      <c r="A43" s="15"/>
      <c r="B43" s="15"/>
      <c r="C43" s="15"/>
      <c r="D43" s="15"/>
      <c r="E43" s="15"/>
      <c r="F43" s="2"/>
      <c r="G43" s="2"/>
      <c r="H43" s="2"/>
      <c r="I43" s="2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</row>
    <row r="44" spans="1:34" ht="55.5" customHeight="1">
      <c r="A44" s="72" t="s">
        <v>149</v>
      </c>
      <c r="B44" s="73"/>
      <c r="C44" s="73"/>
      <c r="D44" s="73"/>
      <c r="E44" s="73"/>
      <c r="F44" s="73"/>
      <c r="G44" s="73"/>
      <c r="H44" s="73"/>
      <c r="I44" s="73"/>
      <c r="J44" s="73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</row>
    <row r="45" spans="1:34" ht="15.75">
      <c r="A45" s="2"/>
      <c r="B45" s="2"/>
      <c r="C45" s="2"/>
      <c r="D45" s="2"/>
      <c r="E45" s="2"/>
      <c r="F45" s="2"/>
      <c r="G45" s="2"/>
      <c r="H45" s="2"/>
      <c r="I45" s="2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</row>
    <row r="46" spans="1:34" ht="15.75">
      <c r="A46" s="2"/>
      <c r="B46" s="2"/>
      <c r="C46" s="2"/>
      <c r="D46" s="2"/>
      <c r="E46" s="2"/>
      <c r="F46" s="2"/>
      <c r="G46" s="2"/>
      <c r="H46" s="2"/>
      <c r="I46" s="2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</row>
    <row r="47" spans="1:34" ht="15.75">
      <c r="A47" s="2"/>
      <c r="B47" s="2"/>
      <c r="C47" s="2"/>
      <c r="D47" s="2"/>
      <c r="E47" s="2"/>
      <c r="F47" s="2"/>
      <c r="G47" s="2"/>
      <c r="H47" s="2"/>
      <c r="I47" s="2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</row>
    <row r="48" spans="1:34" ht="15.75">
      <c r="A48" s="2"/>
      <c r="B48" s="2"/>
      <c r="C48" s="2"/>
      <c r="D48" s="2"/>
      <c r="E48" s="2"/>
      <c r="F48" s="2"/>
      <c r="G48" s="2"/>
      <c r="H48" s="2"/>
      <c r="I48" s="2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</row>
    <row r="49" spans="1:34" ht="15.75">
      <c r="A49" s="2"/>
      <c r="B49" s="2"/>
      <c r="C49" s="2"/>
      <c r="D49" s="2"/>
      <c r="E49" s="2"/>
      <c r="F49" s="2"/>
      <c r="G49" s="2"/>
      <c r="H49" s="2"/>
      <c r="I49" s="2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</row>
    <row r="50" spans="1:34" ht="15.75">
      <c r="A50" s="2"/>
      <c r="B50" s="2"/>
      <c r="C50" s="2"/>
      <c r="D50" s="2"/>
      <c r="E50" s="2"/>
      <c r="F50" s="2"/>
      <c r="G50" s="2"/>
      <c r="H50" s="2"/>
      <c r="I50" s="2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</row>
    <row r="51" spans="1:34" ht="15.75">
      <c r="A51" s="2"/>
      <c r="B51" s="2"/>
      <c r="C51" s="2"/>
      <c r="D51" s="2"/>
      <c r="E51" s="2"/>
      <c r="F51" s="2"/>
      <c r="G51" s="2"/>
      <c r="H51" s="2"/>
      <c r="I51" s="2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</row>
    <row r="52" spans="11:34" ht="15.75"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</row>
    <row r="53" spans="11:34" ht="15.75"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</row>
    <row r="54" spans="11:34" ht="15.75"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</row>
    <row r="55" spans="11:34" ht="15.75"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</row>
    <row r="56" spans="11:34" ht="15.75"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</row>
    <row r="57" spans="11:34" ht="15.75"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</row>
    <row r="58" spans="11:34" ht="15.75"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</row>
    <row r="59" spans="11:34" ht="15.75"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</row>
    <row r="60" spans="11:34" ht="15.75"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</row>
  </sheetData>
  <sheetProtection/>
  <mergeCells count="64">
    <mergeCell ref="G6:J6"/>
    <mergeCell ref="D23:J23"/>
    <mergeCell ref="A20:J20"/>
    <mergeCell ref="F14:G14"/>
    <mergeCell ref="F1:I1"/>
    <mergeCell ref="F2:I2"/>
    <mergeCell ref="F3:I3"/>
    <mergeCell ref="F4:I4"/>
    <mergeCell ref="G5:J5"/>
    <mergeCell ref="G7:J7"/>
    <mergeCell ref="K8:L8"/>
    <mergeCell ref="D33:J33"/>
    <mergeCell ref="H39:J39"/>
    <mergeCell ref="F36:J36"/>
    <mergeCell ref="A36:E36"/>
    <mergeCell ref="A24:B24"/>
    <mergeCell ref="A13:J13"/>
    <mergeCell ref="A16:E16"/>
    <mergeCell ref="D24:J24"/>
    <mergeCell ref="A32:J32"/>
    <mergeCell ref="A26:B26"/>
    <mergeCell ref="R40:T40"/>
    <mergeCell ref="R39:T39"/>
    <mergeCell ref="O40:Q40"/>
    <mergeCell ref="E42:G42"/>
    <mergeCell ref="H42:J42"/>
    <mergeCell ref="A35:E35"/>
    <mergeCell ref="A17:J17"/>
    <mergeCell ref="A18:J18"/>
    <mergeCell ref="A19:J19"/>
    <mergeCell ref="D34:J34"/>
    <mergeCell ref="A34:B34"/>
    <mergeCell ref="A33:B33"/>
    <mergeCell ref="A23:B23"/>
    <mergeCell ref="H41:J41"/>
    <mergeCell ref="N7:T7"/>
    <mergeCell ref="A11:I11"/>
    <mergeCell ref="A12:J12"/>
    <mergeCell ref="F16:J16"/>
    <mergeCell ref="K7:L7"/>
    <mergeCell ref="I26:J26"/>
    <mergeCell ref="E25:H25"/>
    <mergeCell ref="N9:Q9"/>
    <mergeCell ref="N8:T8"/>
    <mergeCell ref="K2:T2"/>
    <mergeCell ref="L4:T4"/>
    <mergeCell ref="K5:T5"/>
    <mergeCell ref="K6:T6"/>
    <mergeCell ref="C26:D26"/>
    <mergeCell ref="A31:J31"/>
    <mergeCell ref="K10:T37"/>
    <mergeCell ref="A29:J29"/>
    <mergeCell ref="F35:J35"/>
    <mergeCell ref="K9:M9"/>
    <mergeCell ref="A44:J44"/>
    <mergeCell ref="A21:J21"/>
    <mergeCell ref="A22:J22"/>
    <mergeCell ref="E39:G39"/>
    <mergeCell ref="H38:J38"/>
    <mergeCell ref="I25:J25"/>
    <mergeCell ref="A28:J28"/>
    <mergeCell ref="A25:B25"/>
    <mergeCell ref="A30:J30"/>
    <mergeCell ref="C25:D2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tabSelected="1" view="pageBreakPreview" zoomScale="96" zoomScaleNormal="78" zoomScaleSheetLayoutView="96" workbookViewId="0" topLeftCell="A1">
      <selection activeCell="A10" sqref="A10:I10"/>
    </sheetView>
  </sheetViews>
  <sheetFormatPr defaultColWidth="9.140625" defaultRowHeight="15"/>
  <cols>
    <col min="1" max="1" width="10.7109375" style="0" customWidth="1"/>
    <col min="2" max="2" width="12.421875" style="0" customWidth="1"/>
    <col min="3" max="3" width="9.8515625" style="0" customWidth="1"/>
    <col min="4" max="4" width="11.28125" style="0" customWidth="1"/>
    <col min="5" max="5" width="3.57421875" style="0" customWidth="1"/>
    <col min="6" max="6" width="7.28125" style="0" customWidth="1"/>
    <col min="7" max="7" width="14.28125" style="0" customWidth="1"/>
    <col min="8" max="8" width="10.28125" style="0" customWidth="1"/>
    <col min="9" max="9" width="12.00390625" style="0" customWidth="1"/>
    <col min="10" max="10" width="7.57421875" style="0" customWidth="1"/>
    <col min="11" max="11" width="8.57421875" style="0" customWidth="1"/>
    <col min="12" max="12" width="11.28125" style="0" customWidth="1"/>
    <col min="15" max="15" width="10.00390625" style="0" customWidth="1"/>
    <col min="18" max="18" width="11.8515625" style="0" customWidth="1"/>
    <col min="19" max="19" width="13.140625" style="0" customWidth="1"/>
  </cols>
  <sheetData>
    <row r="1" spans="1:19" ht="15">
      <c r="A1" s="4"/>
      <c r="B1" s="4"/>
      <c r="C1" s="4"/>
      <c r="D1" s="23" t="s">
        <v>125</v>
      </c>
      <c r="F1" s="122" t="s">
        <v>212</v>
      </c>
      <c r="G1" s="123"/>
      <c r="H1" s="4"/>
      <c r="I1" s="4"/>
      <c r="K1" s="25" t="s">
        <v>128</v>
      </c>
      <c r="L1" s="136" t="s">
        <v>61</v>
      </c>
      <c r="M1" s="137"/>
      <c r="N1" s="137"/>
      <c r="O1" s="137"/>
      <c r="P1" s="137"/>
      <c r="Q1" s="137"/>
      <c r="R1" s="137"/>
      <c r="S1" s="137"/>
    </row>
    <row r="2" spans="1:19" ht="15">
      <c r="A2" s="151" t="s">
        <v>9</v>
      </c>
      <c r="B2" s="151"/>
      <c r="C2" s="151"/>
      <c r="D2" s="151"/>
      <c r="E2" s="151"/>
      <c r="F2" s="151"/>
      <c r="G2" s="151"/>
      <c r="H2" s="151"/>
      <c r="I2" s="151"/>
      <c r="K2" s="5"/>
      <c r="L2" s="109" t="s">
        <v>62</v>
      </c>
      <c r="M2" s="112"/>
      <c r="N2" s="112"/>
      <c r="O2" s="112"/>
      <c r="P2" s="112"/>
      <c r="Q2" s="112"/>
      <c r="R2" s="112"/>
      <c r="S2" s="112"/>
    </row>
    <row r="3" spans="11:19" ht="15">
      <c r="K3" s="26" t="s">
        <v>128</v>
      </c>
      <c r="L3" s="138" t="s">
        <v>63</v>
      </c>
      <c r="M3" s="112"/>
      <c r="N3" s="112"/>
      <c r="O3" s="112"/>
      <c r="P3" s="112"/>
      <c r="Q3" s="112"/>
      <c r="R3" s="112"/>
      <c r="S3" s="112"/>
    </row>
    <row r="4" spans="1:19" ht="15">
      <c r="A4" s="161" t="s">
        <v>10</v>
      </c>
      <c r="B4" s="161"/>
      <c r="C4" s="6"/>
      <c r="D4" s="6"/>
      <c r="E4" s="6"/>
      <c r="F4" s="53">
        <f>заявление!L39</f>
        <v>0</v>
      </c>
      <c r="G4" s="53">
        <f>заявление!M39</f>
        <v>0</v>
      </c>
      <c r="H4" s="6" t="str">
        <f>заявление!D14</f>
        <v>2022 г.</v>
      </c>
      <c r="I4" s="2"/>
      <c r="J4" s="2"/>
      <c r="K4" s="26" t="s">
        <v>128</v>
      </c>
      <c r="L4" s="136" t="s">
        <v>64</v>
      </c>
      <c r="M4" s="137"/>
      <c r="N4" s="137"/>
      <c r="O4" s="137"/>
      <c r="P4" s="137"/>
      <c r="Q4" s="137"/>
      <c r="R4" s="137"/>
      <c r="S4" s="137"/>
    </row>
    <row r="5" spans="1:19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136" t="s">
        <v>65</v>
      </c>
      <c r="M5" s="137"/>
      <c r="N5" s="137"/>
      <c r="O5" s="137"/>
      <c r="P5" s="137"/>
      <c r="Q5" s="137"/>
      <c r="R5" s="137"/>
      <c r="S5" s="137"/>
    </row>
    <row r="6" spans="1:19" ht="15">
      <c r="A6" s="111" t="s">
        <v>19</v>
      </c>
      <c r="B6" s="112"/>
      <c r="C6" s="112"/>
      <c r="D6" s="112"/>
      <c r="E6" s="112"/>
      <c r="F6" s="112"/>
      <c r="G6" s="112"/>
      <c r="H6" s="112"/>
      <c r="I6" s="112"/>
      <c r="J6" s="2"/>
      <c r="K6" s="2"/>
      <c r="L6" s="138" t="s">
        <v>66</v>
      </c>
      <c r="M6" s="112"/>
      <c r="N6" s="112"/>
      <c r="O6" s="112"/>
      <c r="P6" s="112"/>
      <c r="Q6" s="112"/>
      <c r="R6" s="112"/>
      <c r="S6" s="112"/>
    </row>
    <row r="7" spans="1:19" ht="15">
      <c r="A7" s="111" t="s">
        <v>20</v>
      </c>
      <c r="B7" s="112"/>
      <c r="C7" s="112"/>
      <c r="D7" s="112"/>
      <c r="E7" s="112"/>
      <c r="F7" s="112"/>
      <c r="G7" s="112"/>
      <c r="H7" s="112"/>
      <c r="I7" s="112"/>
      <c r="J7" s="2"/>
      <c r="K7" s="26" t="s">
        <v>128</v>
      </c>
      <c r="L7" s="147" t="s">
        <v>189</v>
      </c>
      <c r="M7" s="148"/>
      <c r="N7" s="148"/>
      <c r="O7" s="148"/>
      <c r="P7" s="148"/>
      <c r="Q7" s="148"/>
      <c r="R7" s="148"/>
      <c r="S7" s="148"/>
    </row>
    <row r="8" spans="1:19" ht="15">
      <c r="A8" s="111" t="s">
        <v>21</v>
      </c>
      <c r="B8" s="112"/>
      <c r="C8" s="112"/>
      <c r="D8" s="112"/>
      <c r="E8" s="112"/>
      <c r="F8" s="112"/>
      <c r="G8" s="112"/>
      <c r="H8" s="112"/>
      <c r="I8" s="112"/>
      <c r="J8" s="10"/>
      <c r="K8" s="26" t="s">
        <v>128</v>
      </c>
      <c r="L8" s="164" t="s">
        <v>67</v>
      </c>
      <c r="M8" s="164"/>
      <c r="N8" s="164"/>
      <c r="O8" s="164"/>
      <c r="P8" s="164"/>
      <c r="Q8" s="164"/>
      <c r="R8" s="164"/>
      <c r="S8" s="164"/>
    </row>
    <row r="9" spans="1:19" ht="15.75" customHeight="1">
      <c r="A9" s="142" t="s">
        <v>222</v>
      </c>
      <c r="B9" s="112"/>
      <c r="C9" s="112"/>
      <c r="D9" s="112"/>
      <c r="E9" s="112"/>
      <c r="F9" s="112"/>
      <c r="G9" s="112"/>
      <c r="H9" s="112"/>
      <c r="I9" s="112"/>
      <c r="J9" s="10"/>
      <c r="K9" s="149" t="s">
        <v>16</v>
      </c>
      <c r="L9" s="149"/>
      <c r="M9" s="149"/>
      <c r="N9" s="149"/>
      <c r="O9" s="149"/>
      <c r="P9" s="149"/>
      <c r="Q9" s="149"/>
      <c r="R9" s="149"/>
      <c r="S9" s="149"/>
    </row>
    <row r="10" spans="1:19" ht="16.5" customHeight="1">
      <c r="A10" s="158" t="s">
        <v>223</v>
      </c>
      <c r="B10" s="133"/>
      <c r="C10" s="133"/>
      <c r="D10" s="133"/>
      <c r="E10" s="133"/>
      <c r="F10" s="133"/>
      <c r="G10" s="133"/>
      <c r="H10" s="133"/>
      <c r="I10" s="133"/>
      <c r="J10" s="2"/>
      <c r="K10" s="26" t="s">
        <v>128</v>
      </c>
      <c r="L10" s="157" t="s">
        <v>159</v>
      </c>
      <c r="M10" s="157"/>
      <c r="N10" s="157"/>
      <c r="O10" s="157"/>
      <c r="P10" s="157"/>
      <c r="Q10" s="157"/>
      <c r="R10" s="157"/>
      <c r="S10" s="157"/>
    </row>
    <row r="11" spans="1:19" ht="15">
      <c r="A11" s="96">
        <f>заявление!A29</f>
        <v>0</v>
      </c>
      <c r="B11" s="96"/>
      <c r="C11" s="96"/>
      <c r="D11" s="96"/>
      <c r="E11" s="96"/>
      <c r="F11" s="96"/>
      <c r="G11" s="96"/>
      <c r="H11" s="96"/>
      <c r="I11" s="96"/>
      <c r="J11" s="9"/>
      <c r="K11" s="65"/>
      <c r="L11" s="149" t="s">
        <v>18</v>
      </c>
      <c r="M11" s="149"/>
      <c r="N11" s="149"/>
      <c r="O11" s="149"/>
      <c r="P11" s="149"/>
      <c r="Q11" s="149"/>
      <c r="R11" s="149"/>
      <c r="S11" s="149"/>
    </row>
    <row r="12" spans="1:19" ht="18.75" customHeight="1">
      <c r="A12" s="159" t="s">
        <v>11</v>
      </c>
      <c r="B12" s="160"/>
      <c r="C12" s="160"/>
      <c r="D12" s="160"/>
      <c r="E12" s="160"/>
      <c r="F12" s="160"/>
      <c r="G12" s="160"/>
      <c r="H12" s="160"/>
      <c r="I12" s="160"/>
      <c r="J12" s="8"/>
      <c r="K12" s="26" t="s">
        <v>128</v>
      </c>
      <c r="L12" s="157" t="s">
        <v>36</v>
      </c>
      <c r="M12" s="157"/>
      <c r="N12" s="157"/>
      <c r="O12" s="157"/>
      <c r="P12" s="157"/>
      <c r="Q12" s="157"/>
      <c r="R12" s="157"/>
      <c r="S12" s="157"/>
    </row>
    <row r="13" spans="1:19" ht="15">
      <c r="A13" s="11" t="s">
        <v>22</v>
      </c>
      <c r="B13" s="12"/>
      <c r="C13" s="13"/>
      <c r="D13" s="7"/>
      <c r="E13" s="7"/>
      <c r="F13" s="7"/>
      <c r="G13" s="143" t="s">
        <v>23</v>
      </c>
      <c r="H13" s="112"/>
      <c r="I13" s="112"/>
      <c r="J13" s="2"/>
      <c r="K13" s="65"/>
      <c r="L13" s="153" t="s">
        <v>58</v>
      </c>
      <c r="M13" s="153"/>
      <c r="N13" s="153"/>
      <c r="O13" s="153"/>
      <c r="P13" s="153"/>
      <c r="Q13" s="153"/>
      <c r="R13" s="153"/>
      <c r="S13" s="153"/>
    </row>
    <row r="14" spans="1:19" ht="15">
      <c r="A14" s="111" t="s">
        <v>15</v>
      </c>
      <c r="B14" s="111"/>
      <c r="C14" s="111"/>
      <c r="D14" s="111"/>
      <c r="E14" s="111"/>
      <c r="F14" s="111"/>
      <c r="G14" s="111"/>
      <c r="H14" s="111"/>
      <c r="I14" s="111"/>
      <c r="J14" s="2"/>
      <c r="K14" s="65"/>
      <c r="L14" s="149" t="s">
        <v>37</v>
      </c>
      <c r="M14" s="149"/>
      <c r="N14" s="149"/>
      <c r="O14" s="149"/>
      <c r="P14" s="149"/>
      <c r="Q14" s="149"/>
      <c r="R14" s="149"/>
      <c r="S14" s="149"/>
    </row>
    <row r="15" spans="1:19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6" t="s">
        <v>128</v>
      </c>
      <c r="L15" s="65" t="s">
        <v>38</v>
      </c>
      <c r="M15" s="65"/>
      <c r="N15" s="65"/>
      <c r="O15" s="65"/>
      <c r="P15" s="65"/>
      <c r="Q15" s="65"/>
      <c r="R15" s="65"/>
      <c r="S15" s="65"/>
    </row>
    <row r="16" spans="1:19" ht="15">
      <c r="A16" s="151" t="s">
        <v>8</v>
      </c>
      <c r="B16" s="151"/>
      <c r="C16" s="151"/>
      <c r="D16" s="151"/>
      <c r="E16" s="151"/>
      <c r="F16" s="151"/>
      <c r="G16" s="151"/>
      <c r="H16" s="151"/>
      <c r="I16" s="151"/>
      <c r="J16" s="2"/>
      <c r="K16" s="65"/>
      <c r="L16" s="149" t="s">
        <v>39</v>
      </c>
      <c r="M16" s="149"/>
      <c r="N16" s="149"/>
      <c r="O16" s="149"/>
      <c r="P16" s="149"/>
      <c r="Q16" s="149"/>
      <c r="R16" s="149"/>
      <c r="S16" s="149"/>
    </row>
    <row r="17" spans="1:19" ht="15">
      <c r="A17" s="145" t="s">
        <v>7</v>
      </c>
      <c r="B17" s="146"/>
      <c r="C17" s="146"/>
      <c r="D17" s="146"/>
      <c r="E17" s="146"/>
      <c r="F17" s="146"/>
      <c r="G17" s="146"/>
      <c r="H17" s="146"/>
      <c r="I17" s="146"/>
      <c r="J17" s="2"/>
      <c r="K17" s="26" t="s">
        <v>128</v>
      </c>
      <c r="L17" s="153" t="s">
        <v>51</v>
      </c>
      <c r="M17" s="153"/>
      <c r="N17" s="153"/>
      <c r="O17" s="153"/>
      <c r="P17" s="153"/>
      <c r="Q17" s="153"/>
      <c r="R17" s="153"/>
      <c r="S17" s="153"/>
    </row>
    <row r="18" spans="1:19" ht="15">
      <c r="A18" s="109" t="s">
        <v>24</v>
      </c>
      <c r="B18" s="110"/>
      <c r="C18" s="110"/>
      <c r="D18" s="110"/>
      <c r="E18" s="110"/>
      <c r="F18" s="110"/>
      <c r="G18" s="110"/>
      <c r="H18" s="110"/>
      <c r="I18" s="110"/>
      <c r="J18" s="2"/>
      <c r="K18" s="65"/>
      <c r="L18" s="149" t="s">
        <v>40</v>
      </c>
      <c r="M18" s="149"/>
      <c r="N18" s="149"/>
      <c r="O18" s="149"/>
      <c r="P18" s="149"/>
      <c r="Q18" s="149"/>
      <c r="R18" s="149"/>
      <c r="S18" s="149"/>
    </row>
    <row r="19" spans="1:19" ht="15">
      <c r="A19" s="2" t="s">
        <v>25</v>
      </c>
      <c r="B19" s="2"/>
      <c r="C19" s="2"/>
      <c r="D19" s="2"/>
      <c r="E19" s="2"/>
      <c r="F19" s="2"/>
      <c r="G19" s="2"/>
      <c r="H19" s="2"/>
      <c r="I19" s="2"/>
      <c r="J19" s="2"/>
      <c r="K19" s="149" t="s">
        <v>41</v>
      </c>
      <c r="L19" s="149"/>
      <c r="M19" s="149"/>
      <c r="N19" s="149"/>
      <c r="O19" s="149"/>
      <c r="P19" s="149"/>
      <c r="Q19" s="149"/>
      <c r="R19" s="149"/>
      <c r="S19" s="149"/>
    </row>
    <row r="20" spans="1:19" ht="15">
      <c r="A20" s="1" t="s">
        <v>5</v>
      </c>
      <c r="B20" s="96">
        <f>заявление!A19</f>
        <v>0</v>
      </c>
      <c r="C20" s="96"/>
      <c r="D20" s="96"/>
      <c r="E20" s="96"/>
      <c r="F20" s="96"/>
      <c r="G20" s="96"/>
      <c r="H20" s="96"/>
      <c r="I20" s="97"/>
      <c r="J20" s="2"/>
      <c r="K20" s="26" t="s">
        <v>128</v>
      </c>
      <c r="L20" s="149" t="s">
        <v>42</v>
      </c>
      <c r="M20" s="149"/>
      <c r="N20" s="149"/>
      <c r="O20" s="149"/>
      <c r="P20" s="149"/>
      <c r="Q20" s="149"/>
      <c r="R20" s="149"/>
      <c r="S20" s="149"/>
    </row>
    <row r="21" spans="1:19" ht="15">
      <c r="A21" s="2"/>
      <c r="B21" s="162" t="s">
        <v>6</v>
      </c>
      <c r="C21" s="163"/>
      <c r="D21" s="163"/>
      <c r="E21" s="163"/>
      <c r="F21" s="163"/>
      <c r="G21" s="163"/>
      <c r="H21" s="163"/>
      <c r="I21" s="163"/>
      <c r="J21" s="2"/>
      <c r="K21" s="26" t="s">
        <v>128</v>
      </c>
      <c r="L21" s="149" t="s">
        <v>43</v>
      </c>
      <c r="M21" s="149"/>
      <c r="N21" s="149"/>
      <c r="O21" s="149"/>
      <c r="P21" s="149"/>
      <c r="Q21" s="149"/>
      <c r="R21" s="149"/>
      <c r="S21" s="149"/>
    </row>
    <row r="22" spans="1:19" ht="15">
      <c r="A22" s="109" t="s">
        <v>4</v>
      </c>
      <c r="B22" s="112"/>
      <c r="C22" s="112"/>
      <c r="D22" s="112"/>
      <c r="E22" s="112"/>
      <c r="F22" s="112"/>
      <c r="G22" s="112"/>
      <c r="H22" s="112"/>
      <c r="I22" s="2"/>
      <c r="J22" s="2"/>
      <c r="K22" s="26" t="s">
        <v>128</v>
      </c>
      <c r="L22" s="149" t="s">
        <v>44</v>
      </c>
      <c r="M22" s="149"/>
      <c r="N22" s="149"/>
      <c r="O22" s="149"/>
      <c r="P22" s="149"/>
      <c r="Q22" s="149"/>
      <c r="R22" s="149"/>
      <c r="S22" s="149"/>
    </row>
    <row r="23" spans="1:19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6" t="s">
        <v>128</v>
      </c>
      <c r="L23" s="150" t="s">
        <v>59</v>
      </c>
      <c r="M23" s="150"/>
      <c r="N23" s="150"/>
      <c r="O23" s="150"/>
      <c r="P23" s="150"/>
      <c r="Q23" s="150"/>
      <c r="R23" s="150"/>
      <c r="S23" s="150"/>
    </row>
    <row r="24" spans="1:19" ht="15">
      <c r="A24" s="144" t="s">
        <v>2</v>
      </c>
      <c r="B24" s="144"/>
      <c r="C24" s="144"/>
      <c r="D24" s="144"/>
      <c r="E24" s="144" t="s">
        <v>3</v>
      </c>
      <c r="F24" s="144"/>
      <c r="G24" s="144"/>
      <c r="H24" s="144"/>
      <c r="I24" s="168"/>
      <c r="J24" s="2"/>
      <c r="K24" s="65"/>
      <c r="L24" s="150" t="s">
        <v>46</v>
      </c>
      <c r="M24" s="150"/>
      <c r="N24" s="150"/>
      <c r="O24" s="150"/>
      <c r="P24" s="150"/>
      <c r="Q24" s="150"/>
      <c r="R24" s="150"/>
      <c r="S24" s="150"/>
    </row>
    <row r="25" spans="1:19" ht="15">
      <c r="A25" s="140" t="str">
        <f>заявление!F16</f>
        <v>математика</v>
      </c>
      <c r="B25" s="140"/>
      <c r="C25" s="140"/>
      <c r="D25" s="140"/>
      <c r="E25" s="140">
        <v>84</v>
      </c>
      <c r="F25" s="140"/>
      <c r="G25" s="140"/>
      <c r="H25" s="140"/>
      <c r="I25" s="141"/>
      <c r="J25" s="2"/>
      <c r="K25" s="65"/>
      <c r="L25" s="150" t="s">
        <v>57</v>
      </c>
      <c r="M25" s="150"/>
      <c r="N25" s="150"/>
      <c r="O25" s="150"/>
      <c r="P25" s="150"/>
      <c r="Q25" s="150"/>
      <c r="R25" s="150"/>
      <c r="S25" s="150"/>
    </row>
    <row r="26" spans="1:19" ht="15">
      <c r="A26" s="140"/>
      <c r="B26" s="140"/>
      <c r="C26" s="140"/>
      <c r="D26" s="140"/>
      <c r="E26" s="140"/>
      <c r="F26" s="140"/>
      <c r="G26" s="140"/>
      <c r="H26" s="140"/>
      <c r="I26" s="141"/>
      <c r="J26" s="2"/>
      <c r="K26" s="65"/>
      <c r="L26" s="149" t="s">
        <v>45</v>
      </c>
      <c r="M26" s="149"/>
      <c r="N26" s="149"/>
      <c r="O26" s="149"/>
      <c r="P26" s="149"/>
      <c r="Q26" s="149"/>
      <c r="R26" s="149"/>
      <c r="S26" s="149"/>
    </row>
    <row r="27" spans="1:19" ht="15">
      <c r="A27" s="140"/>
      <c r="B27" s="140"/>
      <c r="C27" s="140"/>
      <c r="D27" s="140"/>
      <c r="E27" s="140"/>
      <c r="F27" s="140"/>
      <c r="G27" s="140"/>
      <c r="H27" s="140"/>
      <c r="I27" s="141"/>
      <c r="J27" s="2"/>
      <c r="K27" s="26" t="s">
        <v>128</v>
      </c>
      <c r="L27" s="153" t="s">
        <v>48</v>
      </c>
      <c r="M27" s="153"/>
      <c r="N27" s="153"/>
      <c r="O27" s="153"/>
      <c r="P27" s="153"/>
      <c r="Q27" s="153"/>
      <c r="R27" s="153"/>
      <c r="S27" s="153"/>
    </row>
    <row r="28" spans="1:19" ht="15">
      <c r="A28" s="140"/>
      <c r="B28" s="140"/>
      <c r="C28" s="140"/>
      <c r="D28" s="140"/>
      <c r="E28" s="140"/>
      <c r="F28" s="140"/>
      <c r="G28" s="140"/>
      <c r="H28" s="140"/>
      <c r="I28" s="141"/>
      <c r="J28" s="2"/>
      <c r="K28" s="65"/>
      <c r="L28" s="164" t="s">
        <v>47</v>
      </c>
      <c r="M28" s="164"/>
      <c r="N28" s="164"/>
      <c r="O28" s="164"/>
      <c r="P28" s="164"/>
      <c r="Q28" s="164"/>
      <c r="R28" s="164"/>
      <c r="S28" s="164"/>
    </row>
    <row r="29" spans="1:19" ht="15">
      <c r="A29" s="140"/>
      <c r="B29" s="140"/>
      <c r="C29" s="140"/>
      <c r="D29" s="140"/>
      <c r="E29" s="140"/>
      <c r="F29" s="140"/>
      <c r="G29" s="140"/>
      <c r="H29" s="140"/>
      <c r="I29" s="141"/>
      <c r="J29" s="2"/>
      <c r="K29" s="151" t="s">
        <v>49</v>
      </c>
      <c r="L29" s="152"/>
      <c r="M29" s="152"/>
      <c r="N29" s="152"/>
      <c r="O29" s="152"/>
      <c r="P29" s="152"/>
      <c r="Q29" s="152"/>
      <c r="R29" s="152"/>
      <c r="S29" s="152"/>
    </row>
    <row r="30" spans="1:19" ht="15">
      <c r="A30" s="140"/>
      <c r="B30" s="140"/>
      <c r="C30" s="140"/>
      <c r="D30" s="140"/>
      <c r="E30" s="140"/>
      <c r="F30" s="140"/>
      <c r="G30" s="140"/>
      <c r="H30" s="140"/>
      <c r="I30" s="141"/>
      <c r="J30" s="2"/>
      <c r="K30" s="2"/>
      <c r="L30" s="111" t="s">
        <v>50</v>
      </c>
      <c r="M30" s="114"/>
      <c r="N30" s="114"/>
      <c r="O30" s="114"/>
      <c r="P30" s="114"/>
      <c r="Q30" s="114"/>
      <c r="R30" s="114"/>
      <c r="S30" s="114"/>
    </row>
    <row r="31" spans="1:19" ht="15">
      <c r="A31" s="3"/>
      <c r="B31" s="3"/>
      <c r="C31" s="3"/>
      <c r="D31" s="3"/>
      <c r="E31" s="3"/>
      <c r="F31" s="3"/>
      <c r="G31" s="3"/>
      <c r="H31" s="3"/>
      <c r="I31" s="2"/>
      <c r="J31" s="2"/>
      <c r="K31" s="109" t="s">
        <v>52</v>
      </c>
      <c r="L31" s="112"/>
      <c r="M31" s="112"/>
      <c r="N31" s="112"/>
      <c r="O31" s="112"/>
      <c r="P31" s="112"/>
      <c r="Q31" s="112"/>
      <c r="R31" s="112"/>
      <c r="S31" s="112"/>
    </row>
    <row r="32" spans="1:19" ht="15">
      <c r="A32" s="109" t="s">
        <v>13</v>
      </c>
      <c r="B32" s="112"/>
      <c r="C32" s="112"/>
      <c r="D32" s="112"/>
      <c r="E32" s="112"/>
      <c r="F32" s="112"/>
      <c r="G32" s="112"/>
      <c r="H32" s="112"/>
      <c r="I32" s="2"/>
      <c r="J32" s="2"/>
      <c r="K32" s="96" t="s">
        <v>220</v>
      </c>
      <c r="L32" s="156"/>
      <c r="M32" s="156"/>
      <c r="N32" s="156"/>
      <c r="O32" s="156"/>
      <c r="P32" s="156"/>
      <c r="Q32" s="156"/>
      <c r="R32" s="156"/>
      <c r="S32" s="156"/>
    </row>
    <row r="33" spans="1:19" ht="15">
      <c r="A33" s="2" t="s">
        <v>127</v>
      </c>
      <c r="B33" s="16" t="str">
        <f>заявление!B14</f>
        <v>«  »</v>
      </c>
      <c r="C33" s="16">
        <f>заявление!C14</f>
        <v>0</v>
      </c>
      <c r="D33" s="70" t="s">
        <v>190</v>
      </c>
      <c r="E33" s="2" t="s">
        <v>1</v>
      </c>
      <c r="F33" s="53" t="str">
        <f>заявление!F14</f>
        <v>«  » </v>
      </c>
      <c r="G33" s="63"/>
      <c r="H33" s="70" t="s">
        <v>211</v>
      </c>
      <c r="I33" s="2"/>
      <c r="J33" s="2"/>
      <c r="K33" s="154" t="s">
        <v>53</v>
      </c>
      <c r="L33" s="155"/>
      <c r="M33" s="155"/>
      <c r="N33" s="155"/>
      <c r="O33" s="155"/>
      <c r="P33" s="155"/>
      <c r="Q33" s="155"/>
      <c r="R33" s="155"/>
      <c r="S33" s="155"/>
    </row>
    <row r="34" spans="1:19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111" t="s">
        <v>55</v>
      </c>
      <c r="M34" s="112"/>
      <c r="N34" s="112"/>
      <c r="O34" s="112"/>
      <c r="P34" s="112"/>
      <c r="Q34" s="112"/>
      <c r="R34" s="112"/>
      <c r="S34" s="112"/>
    </row>
    <row r="35" spans="1:19" ht="15">
      <c r="A35" s="151" t="s">
        <v>12</v>
      </c>
      <c r="B35" s="151"/>
      <c r="C35" s="151"/>
      <c r="D35" s="151"/>
      <c r="E35" s="151"/>
      <c r="F35" s="151"/>
      <c r="G35" s="151"/>
      <c r="H35" s="151"/>
      <c r="I35" s="151"/>
      <c r="J35" s="2"/>
      <c r="K35" s="111" t="s">
        <v>56</v>
      </c>
      <c r="L35" s="114"/>
      <c r="M35" s="114"/>
      <c r="N35" s="114"/>
      <c r="O35" s="114"/>
      <c r="P35" s="114"/>
      <c r="Q35" s="114"/>
      <c r="R35" s="114"/>
      <c r="S35" s="114"/>
    </row>
    <row r="36" spans="1:19" ht="15">
      <c r="A36" s="109" t="s">
        <v>17</v>
      </c>
      <c r="B36" s="112"/>
      <c r="C36" s="112"/>
      <c r="D36" s="112"/>
      <c r="E36" s="112"/>
      <c r="F36" s="112"/>
      <c r="G36" s="112"/>
      <c r="H36" s="112"/>
      <c r="I36" s="112"/>
      <c r="J36" s="2"/>
      <c r="K36" s="109" t="s">
        <v>54</v>
      </c>
      <c r="L36" s="112"/>
      <c r="M36" s="112"/>
      <c r="N36" s="112"/>
      <c r="O36" s="112"/>
      <c r="P36" s="112"/>
      <c r="Q36" s="112"/>
      <c r="R36" s="112"/>
      <c r="S36" s="112"/>
    </row>
    <row r="37" spans="1:19" ht="15">
      <c r="A37" s="166" t="s">
        <v>26</v>
      </c>
      <c r="B37" s="167"/>
      <c r="C37" s="167"/>
      <c r="D37" s="167"/>
      <c r="E37" s="167"/>
      <c r="F37" s="167"/>
      <c r="G37" s="167"/>
      <c r="H37" s="167"/>
      <c r="I37" s="167"/>
      <c r="J37" s="2"/>
      <c r="K37" s="151"/>
      <c r="L37" s="152"/>
      <c r="M37" s="152"/>
      <c r="N37" s="152"/>
      <c r="O37" s="152"/>
      <c r="P37" s="152"/>
      <c r="Q37" s="152"/>
      <c r="R37" s="152"/>
      <c r="S37" s="152"/>
    </row>
    <row r="38" spans="1:19" ht="15">
      <c r="A38" s="165" t="s">
        <v>27</v>
      </c>
      <c r="B38" s="165"/>
      <c r="C38" s="165"/>
      <c r="D38" s="165"/>
      <c r="E38" s="165"/>
      <c r="F38" s="165"/>
      <c r="G38" s="165"/>
      <c r="H38" s="165"/>
      <c r="I38" s="165"/>
      <c r="J38" s="2"/>
      <c r="K38" s="151" t="s">
        <v>60</v>
      </c>
      <c r="L38" s="152"/>
      <c r="M38" s="152"/>
      <c r="N38" s="152"/>
      <c r="O38" s="152"/>
      <c r="P38" s="152"/>
      <c r="Q38" s="152"/>
      <c r="R38" s="152"/>
      <c r="S38" s="152"/>
    </row>
    <row r="39" spans="1:19" ht="13.5" customHeight="1">
      <c r="A39" s="143" t="s">
        <v>28</v>
      </c>
      <c r="B39" s="112"/>
      <c r="C39" s="112"/>
      <c r="D39" s="112"/>
      <c r="E39" s="112"/>
      <c r="F39" s="112"/>
      <c r="G39" s="112"/>
      <c r="H39" s="112"/>
      <c r="I39" s="112"/>
      <c r="L39" s="136" t="s">
        <v>70</v>
      </c>
      <c r="M39" s="137"/>
      <c r="N39" s="137"/>
      <c r="O39" s="137"/>
      <c r="P39" s="137"/>
      <c r="Q39" s="137"/>
      <c r="R39" s="137"/>
      <c r="S39" s="137"/>
    </row>
    <row r="40" spans="1:19" ht="16.5" customHeight="1">
      <c r="A40" s="132" t="s">
        <v>29</v>
      </c>
      <c r="B40" s="133"/>
      <c r="C40" s="133"/>
      <c r="D40" s="133"/>
      <c r="E40" s="133"/>
      <c r="F40" s="133"/>
      <c r="G40" s="133"/>
      <c r="H40" s="133"/>
      <c r="I40" s="133"/>
      <c r="K40" s="136" t="s">
        <v>69</v>
      </c>
      <c r="L40" s="137"/>
      <c r="M40" s="137"/>
      <c r="N40" s="137"/>
      <c r="O40" s="137"/>
      <c r="P40" s="137"/>
      <c r="Q40" s="137"/>
      <c r="R40" s="137"/>
      <c r="S40" s="137"/>
    </row>
    <row r="41" spans="1:19" ht="15">
      <c r="A41" s="132" t="s">
        <v>30</v>
      </c>
      <c r="B41" s="133"/>
      <c r="C41" s="133"/>
      <c r="D41" s="133"/>
      <c r="E41" s="133"/>
      <c r="F41" s="133"/>
      <c r="G41" s="133"/>
      <c r="H41" s="133"/>
      <c r="I41" s="133"/>
      <c r="K41" s="109" t="s">
        <v>68</v>
      </c>
      <c r="L41" s="112"/>
      <c r="M41" s="112"/>
      <c r="N41" s="112"/>
      <c r="O41" s="112"/>
      <c r="P41" s="112"/>
      <c r="Q41" s="112"/>
      <c r="R41" s="112"/>
      <c r="S41" s="112"/>
    </row>
    <row r="42" spans="1:19" ht="15">
      <c r="A42" s="111" t="s">
        <v>31</v>
      </c>
      <c r="B42" s="112"/>
      <c r="C42" s="112"/>
      <c r="D42" s="112"/>
      <c r="E42" s="112"/>
      <c r="F42" s="112"/>
      <c r="G42" s="112"/>
      <c r="H42" s="112"/>
      <c r="I42" s="112"/>
      <c r="L42" s="136" t="s">
        <v>177</v>
      </c>
      <c r="M42" s="137"/>
      <c r="N42" s="137"/>
      <c r="O42" s="137"/>
      <c r="P42" s="137"/>
      <c r="Q42" s="137"/>
      <c r="R42" s="137"/>
      <c r="S42" s="137"/>
    </row>
    <row r="43" spans="1:19" ht="15">
      <c r="A43" s="109" t="s">
        <v>32</v>
      </c>
      <c r="B43" s="112"/>
      <c r="C43" s="112"/>
      <c r="D43" s="112"/>
      <c r="E43" s="112"/>
      <c r="F43" s="112"/>
      <c r="G43" s="112"/>
      <c r="H43" s="112"/>
      <c r="I43" s="112"/>
      <c r="K43" s="109" t="s">
        <v>71</v>
      </c>
      <c r="L43" s="112"/>
      <c r="M43" s="112"/>
      <c r="N43" s="112"/>
      <c r="O43" s="112"/>
      <c r="P43" s="112"/>
      <c r="Q43" s="112"/>
      <c r="R43" s="112"/>
      <c r="S43" s="112"/>
    </row>
    <row r="44" spans="1:19" ht="15">
      <c r="A44" s="111" t="s">
        <v>35</v>
      </c>
      <c r="B44" s="112"/>
      <c r="C44" s="112"/>
      <c r="D44" s="112"/>
      <c r="E44" s="112"/>
      <c r="F44" s="112"/>
      <c r="G44" s="112"/>
      <c r="H44" s="112"/>
      <c r="I44" s="112"/>
      <c r="K44" s="26" t="s">
        <v>128</v>
      </c>
      <c r="L44" s="109" t="s">
        <v>73</v>
      </c>
      <c r="M44" s="112"/>
      <c r="N44" s="112"/>
      <c r="O44" s="112"/>
      <c r="P44" s="112"/>
      <c r="Q44" s="112"/>
      <c r="R44" s="112"/>
      <c r="S44" s="112"/>
    </row>
    <row r="45" spans="1:19" ht="15">
      <c r="A45" s="111" t="s">
        <v>33</v>
      </c>
      <c r="B45" s="112"/>
      <c r="C45" s="112"/>
      <c r="D45" s="112"/>
      <c r="E45" s="112"/>
      <c r="F45" s="112"/>
      <c r="G45" s="112"/>
      <c r="H45" s="112"/>
      <c r="I45" s="112"/>
      <c r="K45" s="26" t="s">
        <v>128</v>
      </c>
      <c r="L45" s="109" t="s">
        <v>74</v>
      </c>
      <c r="M45" s="112"/>
      <c r="N45" s="112"/>
      <c r="O45" s="112"/>
      <c r="P45" s="112"/>
      <c r="Q45" s="112"/>
      <c r="R45" s="112"/>
      <c r="S45" s="112"/>
    </row>
    <row r="46" spans="1:19" ht="15">
      <c r="A46" s="111" t="s">
        <v>34</v>
      </c>
      <c r="B46" s="112"/>
      <c r="C46" s="112"/>
      <c r="D46" s="112"/>
      <c r="E46" s="112"/>
      <c r="F46" s="112"/>
      <c r="G46" s="112"/>
      <c r="H46" s="112"/>
      <c r="I46" s="112"/>
      <c r="K46" s="26" t="s">
        <v>128</v>
      </c>
      <c r="L46" s="136" t="s">
        <v>72</v>
      </c>
      <c r="M46" s="137"/>
      <c r="N46" s="137"/>
      <c r="O46" s="137"/>
      <c r="P46" s="137"/>
      <c r="Q46" s="137"/>
      <c r="R46" s="137"/>
      <c r="S46" s="137"/>
    </row>
    <row r="47" spans="1:19" ht="15">
      <c r="A47" s="18"/>
      <c r="B47" s="138" t="s">
        <v>78</v>
      </c>
      <c r="C47" s="139"/>
      <c r="D47" s="139"/>
      <c r="E47" s="139"/>
      <c r="F47" s="139"/>
      <c r="G47" s="139"/>
      <c r="H47" s="139"/>
      <c r="I47" s="139"/>
      <c r="L47" s="109" t="s">
        <v>75</v>
      </c>
      <c r="M47" s="112"/>
      <c r="N47" s="112"/>
      <c r="O47" s="112"/>
      <c r="P47" s="112"/>
      <c r="Q47" s="112"/>
      <c r="R47" s="112"/>
      <c r="S47" s="112"/>
    </row>
    <row r="48" spans="1:19" ht="15">
      <c r="A48" s="109" t="s">
        <v>14</v>
      </c>
      <c r="B48" s="112"/>
      <c r="C48" s="112"/>
      <c r="D48" s="112"/>
      <c r="E48" s="112"/>
      <c r="F48" s="112"/>
      <c r="G48" s="112"/>
      <c r="H48" s="112"/>
      <c r="I48" s="112"/>
      <c r="K48" s="26" t="s">
        <v>128</v>
      </c>
      <c r="L48" s="109" t="s">
        <v>76</v>
      </c>
      <c r="M48" s="112"/>
      <c r="N48" s="112"/>
      <c r="O48" s="112"/>
      <c r="P48" s="112"/>
      <c r="Q48" s="112"/>
      <c r="R48" s="112"/>
      <c r="S48" s="112"/>
    </row>
    <row r="49" spans="1:9" ht="15">
      <c r="A49" s="135" t="s">
        <v>77</v>
      </c>
      <c r="B49" s="135"/>
      <c r="C49" s="135"/>
      <c r="D49" s="135"/>
      <c r="E49" s="135"/>
      <c r="F49" s="135"/>
      <c r="G49" s="135"/>
      <c r="H49" s="135"/>
      <c r="I49" s="135"/>
    </row>
    <row r="50" spans="1:9" ht="15">
      <c r="A50" s="17"/>
      <c r="B50" s="136" t="s">
        <v>80</v>
      </c>
      <c r="C50" s="137"/>
      <c r="D50" s="137"/>
      <c r="E50" s="137"/>
      <c r="F50" s="137"/>
      <c r="G50" s="137"/>
      <c r="H50" s="137"/>
      <c r="I50" s="137"/>
    </row>
    <row r="51" spans="1:9" ht="15">
      <c r="A51" s="109" t="s">
        <v>79</v>
      </c>
      <c r="B51" s="112"/>
      <c r="C51" s="112"/>
      <c r="D51" s="112"/>
      <c r="E51" s="112"/>
      <c r="F51" s="112"/>
      <c r="G51" s="112"/>
      <c r="H51" s="112"/>
      <c r="I51" s="112"/>
    </row>
    <row r="52" spans="1:9" ht="15">
      <c r="A52" s="17"/>
      <c r="B52" s="111" t="s">
        <v>81</v>
      </c>
      <c r="C52" s="112"/>
      <c r="D52" s="112"/>
      <c r="E52" s="112"/>
      <c r="F52" s="112"/>
      <c r="G52" s="112"/>
      <c r="H52" s="112"/>
      <c r="I52" s="112"/>
    </row>
    <row r="53" spans="1:9" ht="15">
      <c r="A53" s="109" t="s">
        <v>82</v>
      </c>
      <c r="B53" s="112"/>
      <c r="C53" s="112"/>
      <c r="D53" s="112"/>
      <c r="E53" s="112"/>
      <c r="F53" s="112"/>
      <c r="G53" s="112"/>
      <c r="H53" s="112"/>
      <c r="I53" s="112"/>
    </row>
    <row r="54" spans="1:9" ht="15">
      <c r="A54" s="17"/>
      <c r="B54" s="2" t="s">
        <v>83</v>
      </c>
      <c r="C54" s="17"/>
      <c r="D54" s="17"/>
      <c r="E54" s="17"/>
      <c r="F54" s="17"/>
      <c r="G54" s="17"/>
      <c r="H54" s="17"/>
      <c r="I54" s="17"/>
    </row>
    <row r="55" spans="1:9" ht="15">
      <c r="A55" s="111" t="s">
        <v>85</v>
      </c>
      <c r="B55" s="112"/>
      <c r="C55" s="112"/>
      <c r="D55" s="112"/>
      <c r="E55" s="112"/>
      <c r="F55" s="112"/>
      <c r="G55" s="112"/>
      <c r="H55" s="112"/>
      <c r="I55" s="112"/>
    </row>
    <row r="56" spans="1:9" ht="15">
      <c r="A56" s="111" t="s">
        <v>84</v>
      </c>
      <c r="B56" s="114"/>
      <c r="C56" s="114"/>
      <c r="D56" s="114"/>
      <c r="E56" s="114"/>
      <c r="F56" s="114"/>
      <c r="G56" s="114"/>
      <c r="H56" s="114"/>
      <c r="I56" s="114"/>
    </row>
    <row r="57" spans="1:9" ht="15">
      <c r="A57" s="17"/>
      <c r="B57" s="111" t="s">
        <v>86</v>
      </c>
      <c r="C57" s="114"/>
      <c r="D57" s="114"/>
      <c r="E57" s="114"/>
      <c r="F57" s="114"/>
      <c r="G57" s="114"/>
      <c r="H57" s="114"/>
      <c r="I57" s="114"/>
    </row>
    <row r="58" spans="1:9" ht="15">
      <c r="A58" s="111" t="s">
        <v>87</v>
      </c>
      <c r="B58" s="112"/>
      <c r="C58" s="112"/>
      <c r="D58" s="112"/>
      <c r="E58" s="112"/>
      <c r="F58" s="112"/>
      <c r="G58" s="112"/>
      <c r="H58" s="112"/>
      <c r="I58" s="112"/>
    </row>
    <row r="59" spans="1:9" ht="15">
      <c r="A59" s="17"/>
      <c r="B59" s="111" t="s">
        <v>89</v>
      </c>
      <c r="C59" s="112"/>
      <c r="D59" s="112"/>
      <c r="E59" s="112"/>
      <c r="F59" s="112"/>
      <c r="G59" s="112"/>
      <c r="H59" s="112"/>
      <c r="I59" s="112"/>
    </row>
    <row r="60" spans="1:9" ht="15">
      <c r="A60" s="111" t="s">
        <v>90</v>
      </c>
      <c r="B60" s="112"/>
      <c r="C60" s="112"/>
      <c r="D60" s="112"/>
      <c r="E60" s="112"/>
      <c r="F60" s="112"/>
      <c r="G60" s="112"/>
      <c r="H60" s="112"/>
      <c r="I60" s="112"/>
    </row>
    <row r="61" spans="1:9" ht="15">
      <c r="A61" s="109" t="s">
        <v>88</v>
      </c>
      <c r="B61" s="112"/>
      <c r="C61" s="112"/>
      <c r="D61" s="112"/>
      <c r="E61" s="112"/>
      <c r="F61" s="112"/>
      <c r="G61" s="112"/>
      <c r="H61" s="112"/>
      <c r="I61" s="112"/>
    </row>
    <row r="63" spans="1:9" ht="15">
      <c r="A63" s="135" t="s">
        <v>91</v>
      </c>
      <c r="B63" s="135"/>
      <c r="C63" s="135"/>
      <c r="D63" s="135"/>
      <c r="E63" s="135"/>
      <c r="F63" s="135"/>
      <c r="G63" s="135"/>
      <c r="H63" s="135"/>
      <c r="I63" s="135"/>
    </row>
    <row r="65" spans="1:9" ht="15">
      <c r="A65" s="125" t="s">
        <v>92</v>
      </c>
      <c r="B65" s="114"/>
      <c r="C65" s="114"/>
      <c r="D65" s="114"/>
      <c r="F65" s="125" t="s">
        <v>94</v>
      </c>
      <c r="G65" s="114"/>
      <c r="H65" s="114"/>
      <c r="I65" s="114"/>
    </row>
    <row r="66" spans="1:9" ht="15" customHeight="1">
      <c r="A66" s="169" t="s">
        <v>96</v>
      </c>
      <c r="B66" s="127"/>
      <c r="C66" s="127"/>
      <c r="D66" s="127"/>
      <c r="F66" s="96">
        <f>заявление!A29</f>
        <v>0</v>
      </c>
      <c r="G66" s="96"/>
      <c r="H66" s="96"/>
      <c r="I66" s="96"/>
    </row>
    <row r="67" spans="1:9" ht="15" customHeight="1">
      <c r="A67" s="126" t="s">
        <v>180</v>
      </c>
      <c r="B67" s="127"/>
      <c r="C67" s="127"/>
      <c r="D67" s="127"/>
      <c r="F67" s="77" t="s">
        <v>95</v>
      </c>
      <c r="G67" s="98"/>
      <c r="H67" s="98"/>
      <c r="I67" s="98"/>
    </row>
    <row r="68" spans="1:9" ht="15.75" customHeight="1">
      <c r="A68" s="130" t="s">
        <v>181</v>
      </c>
      <c r="B68" s="124"/>
      <c r="C68" s="124"/>
      <c r="D68" s="124"/>
      <c r="F68" s="131" t="str">
        <f>заявление!A31</f>
        <v>456200 Челяб. обл., г. Златоуст, </v>
      </c>
      <c r="G68" s="131"/>
      <c r="H68" s="131"/>
      <c r="I68" s="131"/>
    </row>
    <row r="69" spans="1:9" ht="17.25" customHeight="1">
      <c r="A69" s="130" t="s">
        <v>182</v>
      </c>
      <c r="B69" s="124"/>
      <c r="C69" s="124"/>
      <c r="D69" s="124"/>
      <c r="F69" s="77" t="s">
        <v>100</v>
      </c>
      <c r="G69" s="98"/>
      <c r="H69" s="98"/>
      <c r="I69" s="98"/>
    </row>
    <row r="70" spans="1:9" ht="17.25" customHeight="1">
      <c r="A70" s="117" t="s">
        <v>206</v>
      </c>
      <c r="B70" s="124"/>
      <c r="C70" s="124"/>
      <c r="D70" s="124"/>
      <c r="F70" s="128">
        <f>заявление!A33</f>
        <v>0</v>
      </c>
      <c r="G70" s="129"/>
      <c r="H70" s="61">
        <f>заявление!C33</f>
        <v>0</v>
      </c>
      <c r="I70" s="54"/>
    </row>
    <row r="71" spans="1:9" ht="16.5" customHeight="1">
      <c r="A71" s="117" t="s">
        <v>207</v>
      </c>
      <c r="B71" s="118"/>
      <c r="C71" s="118"/>
      <c r="D71" s="118"/>
      <c r="F71" s="134" t="s">
        <v>178</v>
      </c>
      <c r="G71" s="134"/>
      <c r="H71" s="55" t="s">
        <v>154</v>
      </c>
      <c r="I71" s="9"/>
    </row>
    <row r="72" spans="1:9" ht="23.25" customHeight="1">
      <c r="A72" s="117" t="s">
        <v>208</v>
      </c>
      <c r="B72" s="118"/>
      <c r="C72" s="118"/>
      <c r="D72" s="118"/>
      <c r="F72" s="121">
        <f>заявление!D33</f>
        <v>0</v>
      </c>
      <c r="G72" s="121"/>
      <c r="H72" s="121"/>
      <c r="I72" s="121"/>
    </row>
    <row r="73" spans="1:9" ht="17.25" customHeight="1">
      <c r="A73" s="117" t="s">
        <v>209</v>
      </c>
      <c r="B73" s="120"/>
      <c r="C73" s="120"/>
      <c r="D73" s="120"/>
      <c r="F73" s="113" t="s">
        <v>179</v>
      </c>
      <c r="G73" s="113"/>
      <c r="H73" s="113"/>
      <c r="I73" s="113"/>
    </row>
    <row r="74" spans="1:9" ht="16.5" customHeight="1">
      <c r="A74" s="117" t="s">
        <v>183</v>
      </c>
      <c r="B74" s="120"/>
      <c r="C74" s="120"/>
      <c r="D74" s="120"/>
      <c r="F74" s="113"/>
      <c r="G74" s="113"/>
      <c r="H74" s="113"/>
      <c r="I74" s="113"/>
    </row>
    <row r="75" spans="1:9" ht="18" customHeight="1">
      <c r="A75" s="120" t="s">
        <v>97</v>
      </c>
      <c r="B75" s="120"/>
      <c r="C75" s="120"/>
      <c r="D75" s="120"/>
      <c r="F75" s="119"/>
      <c r="G75" s="119"/>
      <c r="H75" s="119"/>
      <c r="I75" s="119"/>
    </row>
    <row r="77" spans="1:9" ht="15">
      <c r="A77" s="1" t="s">
        <v>98</v>
      </c>
      <c r="B77" s="22"/>
      <c r="C77" s="21"/>
      <c r="D77" s="1" t="s">
        <v>99</v>
      </c>
      <c r="F77" s="1" t="s">
        <v>94</v>
      </c>
      <c r="G77" s="21"/>
      <c r="H77" s="91" t="str">
        <f>заявление!H41</f>
        <v>/ФИО/</v>
      </c>
      <c r="I77" s="91"/>
    </row>
    <row r="80" ht="15">
      <c r="A80" s="19" t="s">
        <v>102</v>
      </c>
    </row>
    <row r="81" spans="1:9" ht="15">
      <c r="A81" s="96">
        <f>заявление!A19</f>
        <v>0</v>
      </c>
      <c r="B81" s="96"/>
      <c r="C81" s="96"/>
      <c r="D81" s="96"/>
      <c r="E81" s="96"/>
      <c r="F81" s="96"/>
      <c r="G81" s="96"/>
      <c r="H81" s="96"/>
      <c r="I81" s="96"/>
    </row>
    <row r="82" spans="1:9" ht="15">
      <c r="A82" s="77" t="s">
        <v>103</v>
      </c>
      <c r="B82" s="77"/>
      <c r="C82" s="77"/>
      <c r="D82" s="77"/>
      <c r="E82" s="77"/>
      <c r="F82" s="77"/>
      <c r="G82" s="77"/>
      <c r="H82" s="77"/>
      <c r="I82" s="77"/>
    </row>
    <row r="83" spans="1:9" ht="15">
      <c r="A83" s="115" t="str">
        <f>заявление!A21</f>
        <v>456200 Челяб. обл., г. Златоуст</v>
      </c>
      <c r="B83" s="115"/>
      <c r="C83" s="115"/>
      <c r="D83" s="115"/>
      <c r="E83" s="115"/>
      <c r="F83" s="115"/>
      <c r="G83" s="115"/>
      <c r="H83" s="115"/>
      <c r="I83" s="115"/>
    </row>
    <row r="84" spans="1:9" ht="15">
      <c r="A84" s="113" t="s">
        <v>100</v>
      </c>
      <c r="B84" s="114"/>
      <c r="C84" s="114"/>
      <c r="D84" s="114"/>
      <c r="E84" s="114"/>
      <c r="F84" s="114"/>
      <c r="G84" s="114"/>
      <c r="H84" s="114"/>
      <c r="I84" s="114"/>
    </row>
    <row r="85" spans="1:9" ht="15">
      <c r="A85" s="61">
        <f>заявление!A23</f>
        <v>0</v>
      </c>
      <c r="B85" s="61">
        <f>заявление!C23</f>
        <v>0</v>
      </c>
      <c r="C85" s="116">
        <f>заявление!D23</f>
        <v>0</v>
      </c>
      <c r="D85" s="116"/>
      <c r="E85" s="116"/>
      <c r="F85" s="116"/>
      <c r="G85" s="116"/>
      <c r="H85" s="116"/>
      <c r="I85" s="116"/>
    </row>
    <row r="86" spans="1:9" ht="15">
      <c r="A86" s="52" t="s">
        <v>178</v>
      </c>
      <c r="B86" s="52" t="s">
        <v>154</v>
      </c>
      <c r="C86" s="77" t="s">
        <v>179</v>
      </c>
      <c r="D86" s="77"/>
      <c r="E86" s="77"/>
      <c r="F86" s="77"/>
      <c r="G86" s="77"/>
      <c r="H86" s="77"/>
      <c r="I86" s="77"/>
    </row>
    <row r="87" spans="2:7" ht="15">
      <c r="B87" s="1" t="s">
        <v>101</v>
      </c>
      <c r="C87" s="75"/>
      <c r="D87" s="75"/>
      <c r="E87" s="91" t="str">
        <f>заявление!H38</f>
        <v>/ФИО/</v>
      </c>
      <c r="F87" s="91"/>
      <c r="G87" s="91"/>
    </row>
    <row r="89" spans="2:9" ht="15">
      <c r="B89" s="111" t="s">
        <v>104</v>
      </c>
      <c r="C89" s="112"/>
      <c r="D89" s="112"/>
      <c r="E89" s="112"/>
      <c r="F89" s="112"/>
      <c r="G89" s="112"/>
      <c r="H89" s="112"/>
      <c r="I89" s="112"/>
    </row>
    <row r="90" spans="1:9" ht="15">
      <c r="A90" s="109" t="s">
        <v>105</v>
      </c>
      <c r="B90" s="110"/>
      <c r="C90" s="110"/>
      <c r="D90" s="110"/>
      <c r="E90" s="110"/>
      <c r="F90" s="110"/>
      <c r="G90" s="110"/>
      <c r="H90" s="110"/>
      <c r="I90" s="110"/>
    </row>
    <row r="91" spans="1:9" ht="15">
      <c r="A91" s="111" t="s">
        <v>106</v>
      </c>
      <c r="B91" s="112"/>
      <c r="C91" s="112"/>
      <c r="D91" s="112"/>
      <c r="E91" s="112"/>
      <c r="F91" s="112"/>
      <c r="G91" s="112"/>
      <c r="H91" s="112"/>
      <c r="I91" s="112"/>
    </row>
    <row r="92" spans="1:9" ht="15">
      <c r="A92" s="111" t="s">
        <v>107</v>
      </c>
      <c r="B92" s="112"/>
      <c r="C92" s="112"/>
      <c r="D92" s="112"/>
      <c r="E92" s="112"/>
      <c r="F92" s="112"/>
      <c r="G92" s="112"/>
      <c r="H92" s="112"/>
      <c r="I92" s="112"/>
    </row>
    <row r="93" spans="1:9" ht="15">
      <c r="A93" s="109"/>
      <c r="B93" s="112"/>
      <c r="C93" s="112"/>
      <c r="D93" s="112"/>
      <c r="E93" s="112"/>
      <c r="F93" s="112"/>
      <c r="G93" s="112"/>
      <c r="H93" s="112"/>
      <c r="I93" s="112"/>
    </row>
    <row r="95" spans="2:9" ht="15">
      <c r="B95" s="32"/>
      <c r="C95" s="10"/>
      <c r="D95" s="33" t="s">
        <v>93</v>
      </c>
      <c r="E95" s="108"/>
      <c r="F95" s="108"/>
      <c r="G95" s="64"/>
      <c r="H95" s="107" t="str">
        <f>заявление!H41</f>
        <v>/ФИО/</v>
      </c>
      <c r="I95" s="107"/>
    </row>
    <row r="96" spans="2:9" ht="15">
      <c r="B96" s="10"/>
      <c r="C96" s="10"/>
      <c r="D96" s="34"/>
      <c r="E96" s="34"/>
      <c r="F96" s="34"/>
      <c r="G96" s="34"/>
      <c r="H96" s="65"/>
      <c r="I96" s="65"/>
    </row>
    <row r="97" spans="2:9" ht="15">
      <c r="B97" s="10"/>
      <c r="C97" s="10"/>
      <c r="D97" s="33" t="s">
        <v>101</v>
      </c>
      <c r="E97" s="108"/>
      <c r="F97" s="108"/>
      <c r="G97" s="64"/>
      <c r="H97" s="107" t="str">
        <f>заявление!H38</f>
        <v>/ФИО/</v>
      </c>
      <c r="I97" s="107"/>
    </row>
  </sheetData>
  <sheetProtection/>
  <mergeCells count="147">
    <mergeCell ref="A74:D74"/>
    <mergeCell ref="F74:I74"/>
    <mergeCell ref="A45:I45"/>
    <mergeCell ref="A46:I46"/>
    <mergeCell ref="A53:I53"/>
    <mergeCell ref="B52:I52"/>
    <mergeCell ref="A49:I49"/>
    <mergeCell ref="A66:D66"/>
    <mergeCell ref="A65:D65"/>
    <mergeCell ref="A61:I61"/>
    <mergeCell ref="A39:I39"/>
    <mergeCell ref="L25:S25"/>
    <mergeCell ref="L34:S34"/>
    <mergeCell ref="L22:S22"/>
    <mergeCell ref="A27:D27"/>
    <mergeCell ref="E30:I30"/>
    <mergeCell ref="E27:I27"/>
    <mergeCell ref="A26:D26"/>
    <mergeCell ref="E29:I29"/>
    <mergeCell ref="A22:H22"/>
    <mergeCell ref="L24:S24"/>
    <mergeCell ref="A32:H32"/>
    <mergeCell ref="A30:D30"/>
    <mergeCell ref="A29:D29"/>
    <mergeCell ref="A28:D28"/>
    <mergeCell ref="E25:I25"/>
    <mergeCell ref="E24:I24"/>
    <mergeCell ref="E28:I28"/>
    <mergeCell ref="L28:S28"/>
    <mergeCell ref="A38:I38"/>
    <mergeCell ref="K31:S31"/>
    <mergeCell ref="K36:S36"/>
    <mergeCell ref="K35:S35"/>
    <mergeCell ref="A36:I36"/>
    <mergeCell ref="A35:I35"/>
    <mergeCell ref="A37:I37"/>
    <mergeCell ref="K37:S37"/>
    <mergeCell ref="A16:I16"/>
    <mergeCell ref="A18:I18"/>
    <mergeCell ref="B20:I20"/>
    <mergeCell ref="B21:I21"/>
    <mergeCell ref="L8:S8"/>
    <mergeCell ref="K9:S9"/>
    <mergeCell ref="L17:S17"/>
    <mergeCell ref="L16:S16"/>
    <mergeCell ref="A14:I14"/>
    <mergeCell ref="A2:I2"/>
    <mergeCell ref="A10:I10"/>
    <mergeCell ref="A11:I11"/>
    <mergeCell ref="A12:I12"/>
    <mergeCell ref="A4:B4"/>
    <mergeCell ref="A7:I7"/>
    <mergeCell ref="L5:S5"/>
    <mergeCell ref="L6:S6"/>
    <mergeCell ref="K33:S33"/>
    <mergeCell ref="K32:S32"/>
    <mergeCell ref="L10:S10"/>
    <mergeCell ref="L11:S11"/>
    <mergeCell ref="L12:S12"/>
    <mergeCell ref="L13:S13"/>
    <mergeCell ref="L14:S14"/>
    <mergeCell ref="L20:S20"/>
    <mergeCell ref="L2:S2"/>
    <mergeCell ref="L1:S1"/>
    <mergeCell ref="L3:S3"/>
    <mergeCell ref="L4:S4"/>
    <mergeCell ref="L45:S45"/>
    <mergeCell ref="L30:S30"/>
    <mergeCell ref="L26:S26"/>
    <mergeCell ref="K29:S29"/>
    <mergeCell ref="K38:S38"/>
    <mergeCell ref="L27:S27"/>
    <mergeCell ref="L42:S42"/>
    <mergeCell ref="L7:S7"/>
    <mergeCell ref="K43:S43"/>
    <mergeCell ref="L44:S44"/>
    <mergeCell ref="L18:S18"/>
    <mergeCell ref="K19:S19"/>
    <mergeCell ref="L23:S23"/>
    <mergeCell ref="L21:S21"/>
    <mergeCell ref="K41:S41"/>
    <mergeCell ref="L39:S39"/>
    <mergeCell ref="K40:S40"/>
    <mergeCell ref="A40:I40"/>
    <mergeCell ref="A6:I6"/>
    <mergeCell ref="E26:I26"/>
    <mergeCell ref="A8:I8"/>
    <mergeCell ref="A9:I9"/>
    <mergeCell ref="G13:I13"/>
    <mergeCell ref="A25:D25"/>
    <mergeCell ref="A24:D24"/>
    <mergeCell ref="A17:I17"/>
    <mergeCell ref="L46:S46"/>
    <mergeCell ref="L47:S47"/>
    <mergeCell ref="L48:S48"/>
    <mergeCell ref="B47:I47"/>
    <mergeCell ref="A48:I48"/>
    <mergeCell ref="F69:I69"/>
    <mergeCell ref="A71:D71"/>
    <mergeCell ref="F71:G71"/>
    <mergeCell ref="A42:I42"/>
    <mergeCell ref="A63:I63"/>
    <mergeCell ref="B50:I50"/>
    <mergeCell ref="A51:I51"/>
    <mergeCell ref="A55:I55"/>
    <mergeCell ref="A43:I43"/>
    <mergeCell ref="A44:I44"/>
    <mergeCell ref="A41:I41"/>
    <mergeCell ref="A68:D68"/>
    <mergeCell ref="B57:I57"/>
    <mergeCell ref="A58:I58"/>
    <mergeCell ref="B59:I59"/>
    <mergeCell ref="A60:I60"/>
    <mergeCell ref="F1:G1"/>
    <mergeCell ref="A70:D70"/>
    <mergeCell ref="F65:I65"/>
    <mergeCell ref="F66:I66"/>
    <mergeCell ref="F67:I67"/>
    <mergeCell ref="A56:I56"/>
    <mergeCell ref="A67:D67"/>
    <mergeCell ref="F70:G70"/>
    <mergeCell ref="A69:D69"/>
    <mergeCell ref="F68:I68"/>
    <mergeCell ref="A72:D72"/>
    <mergeCell ref="A81:I81"/>
    <mergeCell ref="A82:I82"/>
    <mergeCell ref="E87:G87"/>
    <mergeCell ref="F73:I73"/>
    <mergeCell ref="F75:I75"/>
    <mergeCell ref="H77:I77"/>
    <mergeCell ref="A73:D73"/>
    <mergeCell ref="A75:D75"/>
    <mergeCell ref="F72:I72"/>
    <mergeCell ref="A84:I84"/>
    <mergeCell ref="A83:I83"/>
    <mergeCell ref="C87:D87"/>
    <mergeCell ref="B89:I89"/>
    <mergeCell ref="C86:I86"/>
    <mergeCell ref="C85:I85"/>
    <mergeCell ref="H95:I95"/>
    <mergeCell ref="H97:I97"/>
    <mergeCell ref="E95:F95"/>
    <mergeCell ref="E97:F97"/>
    <mergeCell ref="A90:I90"/>
    <mergeCell ref="A91:I91"/>
    <mergeCell ref="A92:I92"/>
    <mergeCell ref="A93:I93"/>
  </mergeCells>
  <printOptions horizontalCentered="1" verticalCentered="1"/>
  <pageMargins left="0.31496062992125984" right="0.31496062992125984" top="0.31496062992125984" bottom="0.31496062992125984" header="0.1968503937007874" footer="0.2362204724409449"/>
  <pageSetup horizontalDpi="600" verticalDpi="600" orientation="landscape" paperSize="9" scale="74" r:id="rId1"/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70"/>
  <sheetViews>
    <sheetView view="pageBreakPreview" zoomScale="86" zoomScaleNormal="80" zoomScaleSheetLayoutView="86" workbookViewId="0" topLeftCell="A10">
      <selection activeCell="A14" sqref="A14:I14"/>
    </sheetView>
  </sheetViews>
  <sheetFormatPr defaultColWidth="9.140625" defaultRowHeight="15"/>
  <cols>
    <col min="1" max="1" width="8.00390625" style="0" customWidth="1"/>
    <col min="2" max="2" width="10.00390625" style="0" customWidth="1"/>
    <col min="3" max="3" width="10.28125" style="0" customWidth="1"/>
    <col min="4" max="4" width="10.00390625" style="0" customWidth="1"/>
    <col min="6" max="6" width="9.57421875" style="0" customWidth="1"/>
    <col min="7" max="7" width="10.00390625" style="0" customWidth="1"/>
    <col min="8" max="8" width="9.8515625" style="0" customWidth="1"/>
    <col min="9" max="9" width="13.8515625" style="0" customWidth="1"/>
    <col min="18" max="18" width="10.421875" style="0" customWidth="1"/>
    <col min="19" max="19" width="15.28125" style="0" customWidth="1"/>
  </cols>
  <sheetData>
    <row r="1" spans="1:33" ht="15">
      <c r="A1" s="151" t="s">
        <v>108</v>
      </c>
      <c r="B1" s="151"/>
      <c r="C1" s="151"/>
      <c r="D1" s="151"/>
      <c r="E1" s="151"/>
      <c r="F1" s="151"/>
      <c r="G1" s="151"/>
      <c r="H1" s="151"/>
      <c r="I1" s="151"/>
      <c r="J1" s="2"/>
      <c r="K1" s="151" t="s">
        <v>108</v>
      </c>
      <c r="L1" s="151"/>
      <c r="M1" s="151"/>
      <c r="N1" s="151"/>
      <c r="O1" s="151"/>
      <c r="P1" s="151"/>
      <c r="Q1" s="151"/>
      <c r="R1" s="151"/>
      <c r="S1" s="15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5">
      <c r="A2" s="173" t="s">
        <v>109</v>
      </c>
      <c r="B2" s="173"/>
      <c r="C2" s="173"/>
      <c r="D2" s="173"/>
      <c r="E2" s="173"/>
      <c r="F2" s="173"/>
      <c r="G2" s="173"/>
      <c r="H2" s="173"/>
      <c r="I2" s="173"/>
      <c r="J2" s="2"/>
      <c r="K2" s="173" t="s">
        <v>109</v>
      </c>
      <c r="L2" s="173"/>
      <c r="M2" s="173"/>
      <c r="N2" s="173"/>
      <c r="O2" s="173"/>
      <c r="P2" s="173"/>
      <c r="Q2" s="173"/>
      <c r="R2" s="173"/>
      <c r="S2" s="17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5">
      <c r="A3" s="174" t="s">
        <v>111</v>
      </c>
      <c r="B3" s="175"/>
      <c r="C3" s="91" t="str">
        <f>договор!F1</f>
        <v>21-20/ПК</v>
      </c>
      <c r="D3" s="91"/>
      <c r="E3" s="24" t="s">
        <v>110</v>
      </c>
      <c r="F3" s="14">
        <f>договор!F4</f>
        <v>0</v>
      </c>
      <c r="G3" s="88">
        <f>договор!G4</f>
        <v>0</v>
      </c>
      <c r="H3" s="88"/>
      <c r="I3" s="71" t="s">
        <v>190</v>
      </c>
      <c r="J3" s="2"/>
      <c r="K3" s="174" t="s">
        <v>111</v>
      </c>
      <c r="L3" s="175"/>
      <c r="M3" s="91" t="str">
        <f>договор!F1</f>
        <v>21-20/ПК</v>
      </c>
      <c r="N3" s="91"/>
      <c r="O3" s="24" t="s">
        <v>110</v>
      </c>
      <c r="P3" s="14">
        <f>договор!F4</f>
        <v>0</v>
      </c>
      <c r="Q3" s="88">
        <f>договор!G4</f>
        <v>0</v>
      </c>
      <c r="R3" s="88"/>
      <c r="S3" s="71" t="s">
        <v>190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">
      <c r="A5" s="2" t="s">
        <v>10</v>
      </c>
      <c r="B5" s="2"/>
      <c r="C5" s="2"/>
      <c r="D5" s="2"/>
      <c r="E5" s="2"/>
      <c r="F5" s="2"/>
      <c r="G5" s="14" t="s">
        <v>188</v>
      </c>
      <c r="H5" s="176" t="s">
        <v>214</v>
      </c>
      <c r="I5" s="172"/>
      <c r="J5" s="2"/>
      <c r="K5" s="2" t="s">
        <v>10</v>
      </c>
      <c r="L5" s="2"/>
      <c r="M5" s="2"/>
      <c r="N5" s="2"/>
      <c r="O5" s="2"/>
      <c r="P5" s="2"/>
      <c r="Q5" s="14" t="s">
        <v>187</v>
      </c>
      <c r="R5" s="176" t="s">
        <v>210</v>
      </c>
      <c r="S5" s="17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5">
      <c r="A7" s="2"/>
      <c r="B7" s="136" t="s">
        <v>112</v>
      </c>
      <c r="C7" s="137"/>
      <c r="D7" s="137"/>
      <c r="E7" s="137"/>
      <c r="F7" s="137"/>
      <c r="G7" s="137"/>
      <c r="H7" s="137"/>
      <c r="I7" s="137"/>
      <c r="J7" s="2"/>
      <c r="K7" s="2"/>
      <c r="L7" s="111" t="s">
        <v>112</v>
      </c>
      <c r="M7" s="112"/>
      <c r="N7" s="112"/>
      <c r="O7" s="112"/>
      <c r="P7" s="112"/>
      <c r="Q7" s="112"/>
      <c r="R7" s="112"/>
      <c r="S7" s="11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5">
      <c r="A8" s="136" t="s">
        <v>114</v>
      </c>
      <c r="B8" s="137"/>
      <c r="C8" s="137"/>
      <c r="D8" s="137"/>
      <c r="E8" s="137"/>
      <c r="F8" s="137"/>
      <c r="G8" s="137"/>
      <c r="H8" s="137"/>
      <c r="I8" s="137"/>
      <c r="J8" s="2"/>
      <c r="K8" s="136" t="s">
        <v>114</v>
      </c>
      <c r="L8" s="137"/>
      <c r="M8" s="137"/>
      <c r="N8" s="137"/>
      <c r="O8" s="137"/>
      <c r="P8" s="137"/>
      <c r="Q8" s="137"/>
      <c r="R8" s="137"/>
      <c r="S8" s="137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5">
      <c r="A9" s="136" t="s">
        <v>113</v>
      </c>
      <c r="B9" s="137"/>
      <c r="C9" s="137"/>
      <c r="D9" s="137"/>
      <c r="E9" s="137"/>
      <c r="F9" s="137"/>
      <c r="G9" s="137"/>
      <c r="H9" s="137"/>
      <c r="I9" s="137"/>
      <c r="J9" s="2"/>
      <c r="K9" s="136" t="s">
        <v>113</v>
      </c>
      <c r="L9" s="137"/>
      <c r="M9" s="137"/>
      <c r="N9" s="137"/>
      <c r="O9" s="137"/>
      <c r="P9" s="137"/>
      <c r="Q9" s="137"/>
      <c r="R9" s="137"/>
      <c r="S9" s="137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5">
      <c r="A10" s="136" t="s">
        <v>184</v>
      </c>
      <c r="B10" s="137"/>
      <c r="C10" s="137"/>
      <c r="D10" s="137"/>
      <c r="E10" s="137"/>
      <c r="F10" s="137"/>
      <c r="G10" s="137"/>
      <c r="H10" s="137"/>
      <c r="I10" s="137"/>
      <c r="J10" s="2"/>
      <c r="K10" s="136" t="s">
        <v>191</v>
      </c>
      <c r="L10" s="137"/>
      <c r="M10" s="137"/>
      <c r="N10" s="137"/>
      <c r="O10" s="137"/>
      <c r="P10" s="137"/>
      <c r="Q10" s="137"/>
      <c r="R10" s="137"/>
      <c r="S10" s="137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5">
      <c r="A11" s="111" t="s">
        <v>193</v>
      </c>
      <c r="B11" s="111"/>
      <c r="C11" s="111"/>
      <c r="D11" s="111"/>
      <c r="E11" s="111"/>
      <c r="F11" s="111"/>
      <c r="G11" s="111"/>
      <c r="H11" s="111"/>
      <c r="I11" s="111"/>
      <c r="J11" s="2"/>
      <c r="K11" s="111" t="s">
        <v>192</v>
      </c>
      <c r="L11" s="111"/>
      <c r="M11" s="111"/>
      <c r="N11" s="111"/>
      <c r="O11" s="111"/>
      <c r="P11" s="111"/>
      <c r="Q11" s="111"/>
      <c r="R11" s="111"/>
      <c r="S11" s="111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5">
      <c r="A12" s="96">
        <f>договор!A11</f>
        <v>0</v>
      </c>
      <c r="B12" s="96"/>
      <c r="C12" s="96"/>
      <c r="D12" s="96"/>
      <c r="E12" s="96"/>
      <c r="F12" s="96"/>
      <c r="G12" s="96"/>
      <c r="H12" s="96"/>
      <c r="I12" s="96"/>
      <c r="J12" s="2"/>
      <c r="K12" s="96">
        <f>договор!A11</f>
        <v>0</v>
      </c>
      <c r="L12" s="96"/>
      <c r="M12" s="96"/>
      <c r="N12" s="96"/>
      <c r="O12" s="96"/>
      <c r="P12" s="96"/>
      <c r="Q12" s="96"/>
      <c r="R12" s="96"/>
      <c r="S12" s="96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5">
      <c r="A13" s="77" t="s">
        <v>6</v>
      </c>
      <c r="B13" s="77"/>
      <c r="C13" s="77"/>
      <c r="D13" s="77"/>
      <c r="E13" s="77"/>
      <c r="F13" s="77"/>
      <c r="G13" s="77"/>
      <c r="H13" s="77"/>
      <c r="I13" s="77"/>
      <c r="J13" s="2"/>
      <c r="K13" s="77" t="s">
        <v>6</v>
      </c>
      <c r="L13" s="77"/>
      <c r="M13" s="77"/>
      <c r="N13" s="77"/>
      <c r="O13" s="77"/>
      <c r="P13" s="77"/>
      <c r="Q13" s="77"/>
      <c r="R13" s="77"/>
      <c r="S13" s="77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5">
      <c r="A14" s="111" t="s">
        <v>115</v>
      </c>
      <c r="B14" s="112"/>
      <c r="C14" s="112"/>
      <c r="D14" s="112"/>
      <c r="E14" s="112"/>
      <c r="F14" s="112"/>
      <c r="G14" s="112"/>
      <c r="H14" s="112"/>
      <c r="I14" s="112"/>
      <c r="J14" s="2"/>
      <c r="K14" s="111" t="s">
        <v>115</v>
      </c>
      <c r="L14" s="112"/>
      <c r="M14" s="112"/>
      <c r="N14" s="112"/>
      <c r="O14" s="112"/>
      <c r="P14" s="112"/>
      <c r="Q14" s="112"/>
      <c r="R14" s="112"/>
      <c r="S14" s="11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5">
      <c r="A15" s="172"/>
      <c r="B15" s="172"/>
      <c r="C15" s="172"/>
      <c r="D15" s="111" t="s">
        <v>116</v>
      </c>
      <c r="E15" s="112"/>
      <c r="F15" s="112"/>
      <c r="G15" s="91" t="s">
        <v>185</v>
      </c>
      <c r="H15" s="91"/>
      <c r="I15" s="91"/>
      <c r="J15" s="2"/>
      <c r="K15" s="172"/>
      <c r="L15" s="172"/>
      <c r="M15" s="172"/>
      <c r="N15" s="111" t="s">
        <v>116</v>
      </c>
      <c r="O15" s="112"/>
      <c r="P15" s="112"/>
      <c r="Q15" s="91" t="s">
        <v>185</v>
      </c>
      <c r="R15" s="91"/>
      <c r="S15" s="91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5">
      <c r="A16" s="56">
        <f>заявление!A33</f>
        <v>0</v>
      </c>
      <c r="B16" s="56" t="s">
        <v>186</v>
      </c>
      <c r="C16" s="53">
        <f>заявление!C33</f>
        <v>0</v>
      </c>
      <c r="D16" s="91">
        <f>заявление!D33</f>
        <v>0</v>
      </c>
      <c r="E16" s="75"/>
      <c r="F16" s="75"/>
      <c r="G16" s="75"/>
      <c r="H16" s="75"/>
      <c r="I16" s="75"/>
      <c r="J16" s="2"/>
      <c r="K16" s="56">
        <f>A16</f>
        <v>0</v>
      </c>
      <c r="L16" s="56" t="s">
        <v>186</v>
      </c>
      <c r="M16" s="53">
        <f>C16</f>
        <v>0</v>
      </c>
      <c r="N16" s="91">
        <f>D16</f>
        <v>0</v>
      </c>
      <c r="O16" s="75"/>
      <c r="P16" s="75"/>
      <c r="Q16" s="75"/>
      <c r="R16" s="75"/>
      <c r="S16" s="75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5">
      <c r="A17" s="136" t="s">
        <v>117</v>
      </c>
      <c r="B17" s="137"/>
      <c r="C17" s="137"/>
      <c r="D17" s="137"/>
      <c r="E17" s="137"/>
      <c r="F17" s="137"/>
      <c r="G17" s="137"/>
      <c r="H17" s="137"/>
      <c r="I17" s="137"/>
      <c r="J17" s="2"/>
      <c r="K17" s="111" t="s">
        <v>117</v>
      </c>
      <c r="L17" s="112"/>
      <c r="M17" s="112"/>
      <c r="N17" s="112"/>
      <c r="O17" s="112"/>
      <c r="P17" s="112"/>
      <c r="Q17" s="112"/>
      <c r="R17" s="112"/>
      <c r="S17" s="11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5">
      <c r="A18" s="109" t="s">
        <v>118</v>
      </c>
      <c r="B18" s="112"/>
      <c r="C18" s="112"/>
      <c r="D18" s="112"/>
      <c r="E18" s="112"/>
      <c r="F18" s="112"/>
      <c r="G18" s="112"/>
      <c r="H18" s="112"/>
      <c r="I18" s="112"/>
      <c r="J18" s="2"/>
      <c r="K18" s="109" t="s">
        <v>118</v>
      </c>
      <c r="L18" s="112"/>
      <c r="M18" s="112"/>
      <c r="N18" s="112"/>
      <c r="O18" s="112"/>
      <c r="P18" s="112"/>
      <c r="Q18" s="112"/>
      <c r="R18" s="112"/>
      <c r="S18" s="11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5">
      <c r="A19" s="156" t="s">
        <v>213</v>
      </c>
      <c r="B19" s="156"/>
      <c r="C19" s="156"/>
      <c r="D19" s="156"/>
      <c r="E19" s="156"/>
      <c r="F19" s="156"/>
      <c r="G19" s="156"/>
      <c r="H19" s="156"/>
      <c r="I19" s="156"/>
      <c r="J19" s="2"/>
      <c r="K19" s="156" t="str">
        <f>A19</f>
        <v> математика</v>
      </c>
      <c r="L19" s="156"/>
      <c r="M19" s="156"/>
      <c r="N19" s="156"/>
      <c r="O19" s="156"/>
      <c r="P19" s="156"/>
      <c r="Q19" s="156"/>
      <c r="R19" s="156"/>
      <c r="S19" s="156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5">
      <c r="A20" s="77" t="s">
        <v>126</v>
      </c>
      <c r="B20" s="77"/>
      <c r="C20" s="77"/>
      <c r="D20" s="77"/>
      <c r="E20" s="77"/>
      <c r="F20" s="77"/>
      <c r="G20" s="77"/>
      <c r="H20" s="77"/>
      <c r="I20" s="77"/>
      <c r="J20" s="2"/>
      <c r="K20" s="77" t="s">
        <v>126</v>
      </c>
      <c r="L20" s="77"/>
      <c r="M20" s="77"/>
      <c r="N20" s="77"/>
      <c r="O20" s="77"/>
      <c r="P20" s="77"/>
      <c r="Q20" s="77"/>
      <c r="R20" s="77"/>
      <c r="S20" s="77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">
      <c r="A21" s="109" t="s">
        <v>119</v>
      </c>
      <c r="B21" s="112"/>
      <c r="C21" s="112"/>
      <c r="D21" s="112"/>
      <c r="E21" s="112"/>
      <c r="F21" s="112"/>
      <c r="G21" s="112"/>
      <c r="H21" s="112"/>
      <c r="I21" s="112"/>
      <c r="J21" s="2"/>
      <c r="K21" s="109" t="s">
        <v>119</v>
      </c>
      <c r="L21" s="112"/>
      <c r="M21" s="112"/>
      <c r="N21" s="112"/>
      <c r="O21" s="112"/>
      <c r="P21" s="112"/>
      <c r="Q21" s="112"/>
      <c r="R21" s="112"/>
      <c r="S21" s="11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">
      <c r="A22" s="91"/>
      <c r="B22" s="91"/>
      <c r="C22" s="91"/>
      <c r="D22" s="91"/>
      <c r="E22" s="91"/>
      <c r="F22" s="91"/>
      <c r="G22" s="91"/>
      <c r="H22" s="111" t="s">
        <v>120</v>
      </c>
      <c r="I22" s="111"/>
      <c r="J22" s="2"/>
      <c r="K22" s="91"/>
      <c r="L22" s="91"/>
      <c r="M22" s="91"/>
      <c r="N22" s="91"/>
      <c r="O22" s="91"/>
      <c r="P22" s="91"/>
      <c r="Q22" s="91"/>
      <c r="R22" s="111" t="s">
        <v>120</v>
      </c>
      <c r="S22" s="111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">
      <c r="A24" s="109" t="s">
        <v>121</v>
      </c>
      <c r="B24" s="112"/>
      <c r="C24" s="112"/>
      <c r="D24" s="112"/>
      <c r="E24" s="112"/>
      <c r="F24" s="112"/>
      <c r="G24" s="112"/>
      <c r="H24" s="112"/>
      <c r="I24" s="112"/>
      <c r="J24" s="2"/>
      <c r="K24" s="109" t="s">
        <v>121</v>
      </c>
      <c r="L24" s="112"/>
      <c r="M24" s="112"/>
      <c r="N24" s="112"/>
      <c r="O24" s="112"/>
      <c r="P24" s="112"/>
      <c r="Q24" s="112"/>
      <c r="R24" s="112"/>
      <c r="S24" s="11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">
      <c r="A27" s="171" t="s">
        <v>122</v>
      </c>
      <c r="B27" s="114"/>
      <c r="C27" s="114"/>
      <c r="D27" s="114"/>
      <c r="E27" s="171" t="s">
        <v>93</v>
      </c>
      <c r="F27" s="114"/>
      <c r="G27" s="114"/>
      <c r="H27" s="114"/>
      <c r="I27" s="114"/>
      <c r="J27" s="2"/>
      <c r="K27" s="171" t="s">
        <v>122</v>
      </c>
      <c r="L27" s="114"/>
      <c r="M27" s="114"/>
      <c r="N27" s="114"/>
      <c r="O27" s="171" t="s">
        <v>93</v>
      </c>
      <c r="P27" s="114"/>
      <c r="Q27" s="114"/>
      <c r="R27" s="114"/>
      <c r="S27" s="114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5">
      <c r="A29" s="2" t="s">
        <v>98</v>
      </c>
      <c r="B29" s="2"/>
      <c r="C29" s="2"/>
      <c r="D29" s="2"/>
      <c r="E29" s="96">
        <f>договор!A11</f>
        <v>0</v>
      </c>
      <c r="F29" s="96"/>
      <c r="G29" s="96"/>
      <c r="H29" s="96"/>
      <c r="I29" s="96"/>
      <c r="J29" s="2"/>
      <c r="K29" s="2" t="s">
        <v>98</v>
      </c>
      <c r="L29" s="2"/>
      <c r="M29" s="2"/>
      <c r="N29" s="2"/>
      <c r="O29" s="96">
        <f>договор!A11</f>
        <v>0</v>
      </c>
      <c r="P29" s="96"/>
      <c r="Q29" s="96"/>
      <c r="R29" s="96"/>
      <c r="S29" s="96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5">
      <c r="A30" s="2"/>
      <c r="B30" s="2"/>
      <c r="C30" s="2"/>
      <c r="D30" s="2"/>
      <c r="E30" s="170" t="s">
        <v>123</v>
      </c>
      <c r="F30" s="170"/>
      <c r="G30" s="170"/>
      <c r="H30" s="170"/>
      <c r="I30" s="170"/>
      <c r="J30" s="2"/>
      <c r="K30" s="2"/>
      <c r="L30" s="2"/>
      <c r="M30" s="2"/>
      <c r="N30" s="2"/>
      <c r="O30" s="170" t="s">
        <v>123</v>
      </c>
      <c r="P30" s="170"/>
      <c r="Q30" s="170"/>
      <c r="R30" s="170"/>
      <c r="S30" s="170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5">
      <c r="A31" s="91"/>
      <c r="B31" s="91"/>
      <c r="C31" s="2" t="s">
        <v>99</v>
      </c>
      <c r="D31" s="2"/>
      <c r="E31" s="91"/>
      <c r="F31" s="91"/>
      <c r="G31" s="91"/>
      <c r="H31" s="91"/>
      <c r="I31" s="91"/>
      <c r="J31" s="2"/>
      <c r="K31" s="91"/>
      <c r="L31" s="91"/>
      <c r="M31" s="2" t="s">
        <v>99</v>
      </c>
      <c r="N31" s="2"/>
      <c r="O31" s="91"/>
      <c r="P31" s="91"/>
      <c r="Q31" s="91"/>
      <c r="R31" s="91"/>
      <c r="S31" s="91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5">
      <c r="A32" s="2"/>
      <c r="B32" s="2"/>
      <c r="C32" s="2"/>
      <c r="D32" s="2"/>
      <c r="E32" s="170" t="s">
        <v>124</v>
      </c>
      <c r="F32" s="170"/>
      <c r="G32" s="170"/>
      <c r="H32" s="170"/>
      <c r="I32" s="170"/>
      <c r="J32" s="2"/>
      <c r="K32" s="2"/>
      <c r="L32" s="2"/>
      <c r="M32" s="2"/>
      <c r="N32" s="2"/>
      <c r="O32" s="170" t="s">
        <v>124</v>
      </c>
      <c r="P32" s="170"/>
      <c r="Q32" s="170"/>
      <c r="R32" s="170"/>
      <c r="S32" s="170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5">
      <c r="A34" s="2"/>
      <c r="B34" s="2"/>
      <c r="C34" s="2"/>
      <c r="D34" s="2"/>
      <c r="E34" s="171" t="s">
        <v>101</v>
      </c>
      <c r="F34" s="114"/>
      <c r="G34" s="114"/>
      <c r="H34" s="114"/>
      <c r="I34" s="114"/>
      <c r="J34" s="2"/>
      <c r="K34" s="2"/>
      <c r="L34" s="2"/>
      <c r="M34" s="2"/>
      <c r="N34" s="2"/>
      <c r="O34" s="171" t="s">
        <v>101</v>
      </c>
      <c r="P34" s="114"/>
      <c r="Q34" s="114"/>
      <c r="R34" s="114"/>
      <c r="S34" s="114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5">
      <c r="A35" s="2"/>
      <c r="B35" s="2"/>
      <c r="C35" s="2"/>
      <c r="D35" s="2"/>
      <c r="E35" s="96">
        <f>договор!B20</f>
        <v>0</v>
      </c>
      <c r="F35" s="96"/>
      <c r="G35" s="96"/>
      <c r="H35" s="96"/>
      <c r="I35" s="96"/>
      <c r="J35" s="2"/>
      <c r="K35" s="2"/>
      <c r="L35" s="2"/>
      <c r="M35" s="2"/>
      <c r="N35" s="2"/>
      <c r="O35" s="96">
        <f>договор!B20</f>
        <v>0</v>
      </c>
      <c r="P35" s="96"/>
      <c r="Q35" s="96"/>
      <c r="R35" s="96"/>
      <c r="S35" s="96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5">
      <c r="A36" s="2"/>
      <c r="B36" s="2"/>
      <c r="C36" s="2"/>
      <c r="D36" s="2"/>
      <c r="E36" s="170" t="s">
        <v>123</v>
      </c>
      <c r="F36" s="170"/>
      <c r="G36" s="170"/>
      <c r="H36" s="170"/>
      <c r="I36" s="170"/>
      <c r="J36" s="2"/>
      <c r="K36" s="2"/>
      <c r="L36" s="2"/>
      <c r="M36" s="2"/>
      <c r="N36" s="2"/>
      <c r="O36" s="170" t="s">
        <v>123</v>
      </c>
      <c r="P36" s="170"/>
      <c r="Q36" s="170"/>
      <c r="R36" s="170"/>
      <c r="S36" s="170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5">
      <c r="A37" s="2"/>
      <c r="B37" s="2"/>
      <c r="C37" s="2"/>
      <c r="D37" s="2"/>
      <c r="E37" s="91"/>
      <c r="F37" s="91"/>
      <c r="G37" s="91"/>
      <c r="H37" s="91"/>
      <c r="I37" s="91"/>
      <c r="J37" s="2"/>
      <c r="K37" s="2"/>
      <c r="L37" s="2"/>
      <c r="M37" s="2"/>
      <c r="N37" s="2"/>
      <c r="O37" s="91"/>
      <c r="P37" s="91"/>
      <c r="Q37" s="91"/>
      <c r="R37" s="91"/>
      <c r="S37" s="91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5">
      <c r="A38" s="2"/>
      <c r="B38" s="2"/>
      <c r="C38" s="2"/>
      <c r="D38" s="2"/>
      <c r="E38" s="170" t="s">
        <v>124</v>
      </c>
      <c r="F38" s="170"/>
      <c r="G38" s="170"/>
      <c r="H38" s="170"/>
      <c r="I38" s="170"/>
      <c r="J38" s="2"/>
      <c r="K38" s="2"/>
      <c r="L38" s="2"/>
      <c r="M38" s="2"/>
      <c r="N38" s="2"/>
      <c r="O38" s="170" t="s">
        <v>124</v>
      </c>
      <c r="P38" s="170"/>
      <c r="Q38" s="170"/>
      <c r="R38" s="170"/>
      <c r="S38" s="170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</sheetData>
  <sheetProtection/>
  <mergeCells count="76">
    <mergeCell ref="A11:I11"/>
    <mergeCell ref="A12:I12"/>
    <mergeCell ref="A1:I1"/>
    <mergeCell ref="A2:I2"/>
    <mergeCell ref="G3:H3"/>
    <mergeCell ref="C3:D3"/>
    <mergeCell ref="A3:B3"/>
    <mergeCell ref="H5:I5"/>
    <mergeCell ref="B7:I7"/>
    <mergeCell ref="A8:I8"/>
    <mergeCell ref="A9:I9"/>
    <mergeCell ref="A10:I10"/>
    <mergeCell ref="A22:G22"/>
    <mergeCell ref="H22:I22"/>
    <mergeCell ref="A13:I13"/>
    <mergeCell ref="A14:I14"/>
    <mergeCell ref="A15:C15"/>
    <mergeCell ref="D15:F15"/>
    <mergeCell ref="G15:I15"/>
    <mergeCell ref="A17:I17"/>
    <mergeCell ref="D16:I16"/>
    <mergeCell ref="A18:I18"/>
    <mergeCell ref="A19:I19"/>
    <mergeCell ref="A20:I20"/>
    <mergeCell ref="A21:I21"/>
    <mergeCell ref="E37:I37"/>
    <mergeCell ref="E35:I35"/>
    <mergeCell ref="E36:I36"/>
    <mergeCell ref="E38:I38"/>
    <mergeCell ref="A24:I24"/>
    <mergeCell ref="A27:D27"/>
    <mergeCell ref="E27:I27"/>
    <mergeCell ref="A31:B31"/>
    <mergeCell ref="E29:I29"/>
    <mergeCell ref="E30:I30"/>
    <mergeCell ref="E31:I31"/>
    <mergeCell ref="E32:I32"/>
    <mergeCell ref="E34:I34"/>
    <mergeCell ref="K11:S11"/>
    <mergeCell ref="K12:S12"/>
    <mergeCell ref="K1:S1"/>
    <mergeCell ref="K2:S2"/>
    <mergeCell ref="K3:L3"/>
    <mergeCell ref="M3:N3"/>
    <mergeCell ref="Q3:R3"/>
    <mergeCell ref="R5:S5"/>
    <mergeCell ref="L7:S7"/>
    <mergeCell ref="K8:S8"/>
    <mergeCell ref="K9:S9"/>
    <mergeCell ref="K10:S10"/>
    <mergeCell ref="K22:Q22"/>
    <mergeCell ref="R22:S22"/>
    <mergeCell ref="K13:S13"/>
    <mergeCell ref="K14:S14"/>
    <mergeCell ref="K15:M15"/>
    <mergeCell ref="N15:P15"/>
    <mergeCell ref="Q15:S15"/>
    <mergeCell ref="K17:S17"/>
    <mergeCell ref="N16:S16"/>
    <mergeCell ref="K18:S18"/>
    <mergeCell ref="K19:S19"/>
    <mergeCell ref="K20:S20"/>
    <mergeCell ref="K21:S21"/>
    <mergeCell ref="O37:S37"/>
    <mergeCell ref="O35:S35"/>
    <mergeCell ref="O36:S36"/>
    <mergeCell ref="O38:S38"/>
    <mergeCell ref="K24:S24"/>
    <mergeCell ref="K27:N27"/>
    <mergeCell ref="O27:S27"/>
    <mergeCell ref="O29:S29"/>
    <mergeCell ref="O30:S30"/>
    <mergeCell ref="K31:L31"/>
    <mergeCell ref="O31:S31"/>
    <mergeCell ref="O32:S32"/>
    <mergeCell ref="O34:S34"/>
  </mergeCells>
  <printOptions horizontalCentered="1"/>
  <pageMargins left="0.1968503937007874" right="0.1968503937007874" top="0.5511811023622047" bottom="0.5511811023622047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6"/>
  <sheetViews>
    <sheetView view="pageBreakPreview" zoomScale="89" zoomScaleSheetLayoutView="89" workbookViewId="0" topLeftCell="A1">
      <selection activeCell="H30" sqref="H30:J32"/>
    </sheetView>
  </sheetViews>
  <sheetFormatPr defaultColWidth="9.140625" defaultRowHeight="15"/>
  <cols>
    <col min="1" max="1" width="2.57421875" style="0" customWidth="1"/>
    <col min="2" max="2" width="25.8515625" style="0" customWidth="1"/>
    <col min="3" max="3" width="11.57421875" style="0" customWidth="1"/>
    <col min="4" max="4" width="14.8515625" style="0" customWidth="1"/>
    <col min="7" max="7" width="11.140625" style="0" customWidth="1"/>
    <col min="8" max="8" width="12.57421875" style="0" customWidth="1"/>
  </cols>
  <sheetData>
    <row r="1" spans="2:10" ht="15">
      <c r="B1" s="35" t="s">
        <v>160</v>
      </c>
      <c r="C1" s="179" t="s">
        <v>161</v>
      </c>
      <c r="D1" s="179"/>
      <c r="E1" s="179"/>
      <c r="F1" s="179"/>
      <c r="G1" s="179"/>
      <c r="H1" s="179"/>
      <c r="I1" s="179"/>
      <c r="J1" s="179"/>
    </row>
    <row r="2" spans="2:10" ht="25.5" customHeight="1">
      <c r="B2" s="36"/>
      <c r="C2" s="180" t="s">
        <v>162</v>
      </c>
      <c r="D2" s="180"/>
      <c r="E2" s="180"/>
      <c r="F2" s="180"/>
      <c r="G2" s="180"/>
      <c r="H2" s="180"/>
      <c r="I2" s="180"/>
      <c r="J2" s="180"/>
    </row>
    <row r="3" spans="2:10" ht="15">
      <c r="B3" s="36"/>
      <c r="C3" s="181" t="s">
        <v>200</v>
      </c>
      <c r="D3" s="181"/>
      <c r="E3" s="181"/>
      <c r="F3" s="181"/>
      <c r="G3" s="181"/>
      <c r="H3" s="181"/>
      <c r="I3" s="181"/>
      <c r="J3" s="181"/>
    </row>
    <row r="4" spans="2:10" ht="15">
      <c r="B4" s="36"/>
      <c r="C4" s="181" t="s">
        <v>201</v>
      </c>
      <c r="D4" s="181"/>
      <c r="E4" s="181"/>
      <c r="F4" s="181"/>
      <c r="G4" s="181"/>
      <c r="H4" s="181"/>
      <c r="I4" s="181"/>
      <c r="J4" s="181"/>
    </row>
    <row r="5" spans="2:10" ht="15">
      <c r="B5" s="36"/>
      <c r="C5" s="185" t="s">
        <v>199</v>
      </c>
      <c r="D5" s="186"/>
      <c r="E5" s="186"/>
      <c r="F5" s="186"/>
      <c r="G5" s="186"/>
      <c r="H5" s="186"/>
      <c r="I5" s="186"/>
      <c r="J5" s="187"/>
    </row>
    <row r="6" spans="2:10" ht="15">
      <c r="B6" s="36"/>
      <c r="C6" s="37" t="s">
        <v>163</v>
      </c>
      <c r="D6" s="37"/>
      <c r="E6" s="177">
        <f>заявление!A29</f>
        <v>0</v>
      </c>
      <c r="F6" s="177"/>
      <c r="G6" s="177"/>
      <c r="H6" s="177"/>
      <c r="I6" s="177"/>
      <c r="J6" s="38"/>
    </row>
    <row r="7" spans="2:10" ht="15">
      <c r="B7" s="36"/>
      <c r="C7" s="37" t="s">
        <v>164</v>
      </c>
      <c r="D7" s="182" t="str">
        <f>заявление!A31</f>
        <v>456200 Челяб. обл., г. Златоуст, </v>
      </c>
      <c r="E7" s="182"/>
      <c r="F7" s="182"/>
      <c r="G7" s="182"/>
      <c r="H7" s="182"/>
      <c r="I7" s="183"/>
      <c r="J7" s="184"/>
    </row>
    <row r="8" spans="2:10" ht="15">
      <c r="B8" s="36"/>
      <c r="C8" s="37" t="s">
        <v>165</v>
      </c>
      <c r="D8" s="37"/>
      <c r="E8" s="177">
        <f>заявление!A19</f>
        <v>0</v>
      </c>
      <c r="F8" s="177"/>
      <c r="G8" s="177"/>
      <c r="H8" s="177"/>
      <c r="I8" s="177"/>
      <c r="J8" s="39"/>
    </row>
    <row r="9" spans="2:10" ht="15">
      <c r="B9" s="36"/>
      <c r="C9" s="40"/>
      <c r="D9" s="40"/>
      <c r="E9" s="40"/>
      <c r="F9" s="177"/>
      <c r="G9" s="177"/>
      <c r="H9" s="177"/>
      <c r="I9" s="177"/>
      <c r="J9" s="178"/>
    </row>
    <row r="10" spans="2:10" ht="15">
      <c r="B10" s="36"/>
      <c r="C10" s="193" t="s">
        <v>166</v>
      </c>
      <c r="D10" s="193"/>
      <c r="E10" s="193"/>
      <c r="F10" s="193"/>
      <c r="G10" s="193"/>
      <c r="H10" s="41" t="s">
        <v>167</v>
      </c>
      <c r="I10" s="193" t="s">
        <v>168</v>
      </c>
      <c r="J10" s="193"/>
    </row>
    <row r="11" spans="2:10" ht="15">
      <c r="B11" s="36"/>
      <c r="C11" s="194"/>
      <c r="D11" s="194"/>
      <c r="E11" s="194"/>
      <c r="F11" s="194"/>
      <c r="G11" s="194"/>
      <c r="H11" s="42"/>
      <c r="I11" s="195" t="s">
        <v>221</v>
      </c>
      <c r="J11" s="196"/>
    </row>
    <row r="12" spans="2:10" ht="15">
      <c r="B12" s="36"/>
      <c r="C12" s="43"/>
      <c r="D12" s="43"/>
      <c r="E12" s="43"/>
      <c r="F12" s="43"/>
      <c r="G12" s="43"/>
      <c r="H12" s="42"/>
      <c r="I12" s="196"/>
      <c r="J12" s="196"/>
    </row>
    <row r="13" spans="2:10" ht="15">
      <c r="B13" s="36"/>
      <c r="C13" s="37"/>
      <c r="D13" s="44"/>
      <c r="E13" s="37"/>
      <c r="F13" s="44"/>
      <c r="G13" s="43"/>
      <c r="H13" s="42"/>
      <c r="I13" s="196"/>
      <c r="J13" s="196"/>
    </row>
    <row r="14" spans="2:10" ht="15.75">
      <c r="B14" s="45" t="s">
        <v>169</v>
      </c>
      <c r="C14" s="37"/>
      <c r="D14" s="189" t="s">
        <v>170</v>
      </c>
      <c r="E14" s="189"/>
      <c r="F14" s="189"/>
      <c r="G14" s="43"/>
      <c r="H14" s="190"/>
      <c r="I14" s="190"/>
      <c r="J14" s="190"/>
    </row>
    <row r="15" spans="2:10" ht="15">
      <c r="B15" s="46" t="s">
        <v>171</v>
      </c>
      <c r="C15" s="37"/>
      <c r="D15" s="191" t="s">
        <v>197</v>
      </c>
      <c r="E15" s="191"/>
      <c r="F15" s="191"/>
      <c r="G15" s="43"/>
      <c r="H15" s="190"/>
      <c r="I15" s="190"/>
      <c r="J15" s="190"/>
    </row>
    <row r="16" spans="2:10" ht="15">
      <c r="B16" s="47"/>
      <c r="C16" s="48" t="s">
        <v>172</v>
      </c>
      <c r="D16" s="49"/>
      <c r="E16" s="49" t="s">
        <v>198</v>
      </c>
      <c r="F16" s="49"/>
      <c r="G16" s="49"/>
      <c r="H16" s="190"/>
      <c r="I16" s="190"/>
      <c r="J16" s="190"/>
    </row>
    <row r="17" spans="2:10" ht="15">
      <c r="B17" s="35" t="s">
        <v>169</v>
      </c>
      <c r="C17" s="179" t="s">
        <v>161</v>
      </c>
      <c r="D17" s="179"/>
      <c r="E17" s="179"/>
      <c r="F17" s="179"/>
      <c r="G17" s="179"/>
      <c r="H17" s="179"/>
      <c r="I17" s="179"/>
      <c r="J17" s="179"/>
    </row>
    <row r="18" spans="2:10" ht="28.5" customHeight="1">
      <c r="B18" s="36"/>
      <c r="C18" s="180" t="s">
        <v>162</v>
      </c>
      <c r="D18" s="180"/>
      <c r="E18" s="180"/>
      <c r="F18" s="180"/>
      <c r="G18" s="180"/>
      <c r="H18" s="180"/>
      <c r="I18" s="180"/>
      <c r="J18" s="180"/>
    </row>
    <row r="19" spans="2:10" ht="15">
      <c r="B19" s="36"/>
      <c r="C19" s="181" t="s">
        <v>200</v>
      </c>
      <c r="D19" s="181"/>
      <c r="E19" s="181"/>
      <c r="F19" s="181"/>
      <c r="G19" s="181"/>
      <c r="H19" s="181"/>
      <c r="I19" s="181"/>
      <c r="J19" s="181"/>
    </row>
    <row r="20" spans="2:10" ht="15">
      <c r="B20" s="36"/>
      <c r="C20" s="181" t="s">
        <v>201</v>
      </c>
      <c r="D20" s="181"/>
      <c r="E20" s="181"/>
      <c r="F20" s="181"/>
      <c r="G20" s="181"/>
      <c r="H20" s="181"/>
      <c r="I20" s="181"/>
      <c r="J20" s="181"/>
    </row>
    <row r="21" spans="2:10" ht="15">
      <c r="B21" s="36"/>
      <c r="C21" s="185" t="s">
        <v>199</v>
      </c>
      <c r="D21" s="186"/>
      <c r="E21" s="186"/>
      <c r="F21" s="186"/>
      <c r="G21" s="186"/>
      <c r="H21" s="186"/>
      <c r="I21" s="186"/>
      <c r="J21" s="187"/>
    </row>
    <row r="22" spans="2:10" ht="15">
      <c r="B22" s="36"/>
      <c r="C22" s="37" t="s">
        <v>163</v>
      </c>
      <c r="D22" s="37"/>
      <c r="E22" s="177">
        <f>E6</f>
        <v>0</v>
      </c>
      <c r="F22" s="177"/>
      <c r="G22" s="177"/>
      <c r="H22" s="177"/>
      <c r="I22" s="177"/>
      <c r="J22" s="50"/>
    </row>
    <row r="23" spans="2:10" ht="15">
      <c r="B23" s="36"/>
      <c r="C23" s="37" t="s">
        <v>164</v>
      </c>
      <c r="D23" s="177" t="str">
        <f>D7</f>
        <v>456200 Челяб. обл., г. Златоуст, </v>
      </c>
      <c r="E23" s="177"/>
      <c r="F23" s="177"/>
      <c r="G23" s="177"/>
      <c r="H23" s="177"/>
      <c r="I23" s="177"/>
      <c r="J23" s="39"/>
    </row>
    <row r="24" spans="2:10" ht="15">
      <c r="B24" s="36"/>
      <c r="C24" s="37" t="s">
        <v>165</v>
      </c>
      <c r="D24" s="37"/>
      <c r="E24" s="177">
        <f>E8</f>
        <v>0</v>
      </c>
      <c r="F24" s="177"/>
      <c r="G24" s="177"/>
      <c r="H24" s="177"/>
      <c r="I24" s="177"/>
      <c r="J24" s="39"/>
    </row>
    <row r="25" spans="2:10" ht="15">
      <c r="B25" s="36"/>
      <c r="C25" s="40"/>
      <c r="D25" s="40"/>
      <c r="E25" s="40"/>
      <c r="F25" s="40"/>
      <c r="G25" s="43"/>
      <c r="H25" s="40"/>
      <c r="I25" s="40"/>
      <c r="J25" s="50"/>
    </row>
    <row r="26" spans="2:10" ht="15">
      <c r="B26" s="36"/>
      <c r="C26" s="193" t="s">
        <v>166</v>
      </c>
      <c r="D26" s="193"/>
      <c r="E26" s="193"/>
      <c r="F26" s="193"/>
      <c r="G26" s="193"/>
      <c r="H26" s="41" t="s">
        <v>167</v>
      </c>
      <c r="I26" s="193" t="s">
        <v>168</v>
      </c>
      <c r="J26" s="193"/>
    </row>
    <row r="27" spans="2:10" ht="15">
      <c r="B27" s="36"/>
      <c r="C27" s="194"/>
      <c r="D27" s="194"/>
      <c r="E27" s="194"/>
      <c r="F27" s="194"/>
      <c r="G27" s="194"/>
      <c r="H27" s="42"/>
      <c r="I27" s="198" t="b">
        <f>G15=I11</f>
        <v>0</v>
      </c>
      <c r="J27" s="199"/>
    </row>
    <row r="28" spans="2:10" ht="15">
      <c r="B28" s="36"/>
      <c r="C28" s="43"/>
      <c r="D28" s="40"/>
      <c r="E28" s="40"/>
      <c r="F28" s="40"/>
      <c r="G28" s="43"/>
      <c r="H28" s="42"/>
      <c r="I28" s="199"/>
      <c r="J28" s="199"/>
    </row>
    <row r="29" spans="2:10" ht="15">
      <c r="B29" s="36"/>
      <c r="C29" s="37"/>
      <c r="D29" s="44"/>
      <c r="E29" s="37"/>
      <c r="F29" s="44"/>
      <c r="G29" s="43"/>
      <c r="H29" s="42"/>
      <c r="I29" s="199"/>
      <c r="J29" s="199"/>
    </row>
    <row r="30" spans="2:10" ht="15.75">
      <c r="B30" s="45" t="s">
        <v>173</v>
      </c>
      <c r="C30" s="37"/>
      <c r="D30" s="189" t="s">
        <v>170</v>
      </c>
      <c r="E30" s="189"/>
      <c r="F30" s="189"/>
      <c r="G30" s="43"/>
      <c r="H30" s="190" t="s">
        <v>174</v>
      </c>
      <c r="I30" s="190"/>
      <c r="J30" s="190"/>
    </row>
    <row r="31" spans="2:10" ht="15">
      <c r="B31" s="46" t="s">
        <v>171</v>
      </c>
      <c r="C31" s="37"/>
      <c r="D31" s="191" t="str">
        <f>D15</f>
        <v>математика, физика</v>
      </c>
      <c r="E31" s="191"/>
      <c r="F31" s="191"/>
      <c r="G31" s="43"/>
      <c r="H31" s="190"/>
      <c r="I31" s="190"/>
      <c r="J31" s="190"/>
    </row>
    <row r="32" spans="2:10" ht="15">
      <c r="B32" s="47"/>
      <c r="C32" s="48" t="s">
        <v>172</v>
      </c>
      <c r="D32" s="49"/>
      <c r="E32" s="49" t="str">
        <f>E16</f>
        <v>октябрь</v>
      </c>
      <c r="F32" s="49"/>
      <c r="G32" s="49"/>
      <c r="H32" s="190"/>
      <c r="I32" s="190"/>
      <c r="J32" s="190"/>
    </row>
    <row r="35" ht="15">
      <c r="J35" t="s">
        <v>169</v>
      </c>
    </row>
    <row r="37" spans="2:10" ht="72" customHeight="1">
      <c r="B37" s="192" t="s">
        <v>175</v>
      </c>
      <c r="C37" s="192"/>
      <c r="D37" s="192"/>
      <c r="E37" s="192"/>
      <c r="F37" s="192"/>
      <c r="G37" s="192"/>
      <c r="H37" s="192"/>
      <c r="I37" s="192"/>
      <c r="J37" s="51"/>
    </row>
    <row r="38" spans="2:10" ht="21">
      <c r="B38" s="57"/>
      <c r="C38" s="57"/>
      <c r="D38" s="57"/>
      <c r="E38" s="57"/>
      <c r="F38" s="57"/>
      <c r="G38" s="57"/>
      <c r="H38" s="57"/>
      <c r="I38" s="57"/>
      <c r="J38" s="51"/>
    </row>
    <row r="39" spans="2:10" ht="47.25" customHeight="1">
      <c r="B39" s="197" t="s">
        <v>176</v>
      </c>
      <c r="C39" s="197"/>
      <c r="D39" s="197"/>
      <c r="E39" s="197"/>
      <c r="F39" s="197"/>
      <c r="G39" s="197"/>
      <c r="H39" s="197"/>
      <c r="I39" s="197"/>
      <c r="J39" s="51"/>
    </row>
    <row r="40" spans="2:10" ht="21">
      <c r="B40" s="58"/>
      <c r="C40" s="58"/>
      <c r="D40" s="58"/>
      <c r="E40" s="58"/>
      <c r="F40" s="58"/>
      <c r="G40" s="58"/>
      <c r="H40" s="58"/>
      <c r="I40" s="58"/>
      <c r="J40" s="51"/>
    </row>
    <row r="41" spans="2:10" ht="21">
      <c r="B41" s="58"/>
      <c r="C41" s="58"/>
      <c r="D41" s="58"/>
      <c r="E41" s="58"/>
      <c r="F41" s="58"/>
      <c r="G41" s="58"/>
      <c r="H41" s="58"/>
      <c r="I41" s="58"/>
      <c r="J41" s="51"/>
    </row>
    <row r="42" spans="2:10" ht="21">
      <c r="B42" s="59"/>
      <c r="C42" s="58"/>
      <c r="D42" s="58"/>
      <c r="E42" s="58"/>
      <c r="F42" s="58"/>
      <c r="G42" s="58"/>
      <c r="H42" s="58"/>
      <c r="I42" s="58"/>
      <c r="J42" s="51"/>
    </row>
    <row r="43" spans="2:10" ht="21">
      <c r="B43" s="59"/>
      <c r="C43" s="59"/>
      <c r="D43" s="59"/>
      <c r="E43" s="59"/>
      <c r="F43" s="60"/>
      <c r="G43" s="60"/>
      <c r="H43" s="60"/>
      <c r="I43" s="60"/>
      <c r="J43" s="51"/>
    </row>
    <row r="44" spans="2:10" ht="33.75" customHeight="1">
      <c r="B44" s="59"/>
      <c r="C44" s="34"/>
      <c r="D44" s="34"/>
      <c r="E44" s="34"/>
      <c r="F44" s="34"/>
      <c r="G44" s="34"/>
      <c r="H44" s="34"/>
      <c r="I44" s="34"/>
      <c r="J44" s="51"/>
    </row>
    <row r="45" spans="2:10" ht="60.75" customHeight="1">
      <c r="B45" s="188" t="s">
        <v>169</v>
      </c>
      <c r="C45" s="188"/>
      <c r="D45" s="188"/>
      <c r="E45" s="188"/>
      <c r="F45" s="188"/>
      <c r="G45" s="188"/>
      <c r="H45" s="188"/>
      <c r="I45" s="188"/>
      <c r="J45" s="51"/>
    </row>
    <row r="46" spans="2:10" ht="55.5" customHeight="1">
      <c r="B46" s="188"/>
      <c r="C46" s="188"/>
      <c r="D46" s="188"/>
      <c r="E46" s="188"/>
      <c r="F46" s="188"/>
      <c r="G46" s="188"/>
      <c r="H46" s="188"/>
      <c r="I46" s="188"/>
      <c r="J46" s="51"/>
    </row>
  </sheetData>
  <sheetProtection/>
  <mergeCells count="35">
    <mergeCell ref="B39:I39"/>
    <mergeCell ref="E24:I24"/>
    <mergeCell ref="C26:G26"/>
    <mergeCell ref="I26:J26"/>
    <mergeCell ref="C27:G27"/>
    <mergeCell ref="I27:J29"/>
    <mergeCell ref="D30:F30"/>
    <mergeCell ref="C10:G10"/>
    <mergeCell ref="I10:J10"/>
    <mergeCell ref="C11:G11"/>
    <mergeCell ref="I11:J13"/>
    <mergeCell ref="H30:J32"/>
    <mergeCell ref="D31:F31"/>
    <mergeCell ref="C18:J18"/>
    <mergeCell ref="C19:J19"/>
    <mergeCell ref="C20:J20"/>
    <mergeCell ref="B45:I45"/>
    <mergeCell ref="B46:I46"/>
    <mergeCell ref="D23:I23"/>
    <mergeCell ref="D14:F14"/>
    <mergeCell ref="H14:J16"/>
    <mergeCell ref="D15:F15"/>
    <mergeCell ref="E22:I22"/>
    <mergeCell ref="B37:I37"/>
    <mergeCell ref="C21:J21"/>
    <mergeCell ref="C17:J17"/>
    <mergeCell ref="E8:I8"/>
    <mergeCell ref="F9:J9"/>
    <mergeCell ref="C1:J1"/>
    <mergeCell ref="C2:J2"/>
    <mergeCell ref="C3:J3"/>
    <mergeCell ref="C4:J4"/>
    <mergeCell ref="E6:I6"/>
    <mergeCell ref="D7:J7"/>
    <mergeCell ref="C5:J5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Маршалов Олег</cp:lastModifiedBy>
  <cp:lastPrinted>2021-08-20T10:03:02Z</cp:lastPrinted>
  <dcterms:created xsi:type="dcterms:W3CDTF">2019-10-07T10:14:23Z</dcterms:created>
  <dcterms:modified xsi:type="dcterms:W3CDTF">2022-03-18T03:40:37Z</dcterms:modified>
  <cp:category/>
  <cp:version/>
  <cp:contentType/>
  <cp:contentStatus/>
</cp:coreProperties>
</file>